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<sst xmlns="http://schemas.openxmlformats.org/spreadsheetml/2006/main" count="362" uniqueCount="106">
  <si>
    <t xml:space="preserve">    肥西县产城控股集团及下属子公司2024年招聘工作人员合成成绩公示（第一考场01，02,03,04,16岗位共16人）                                 </t>
  </si>
  <si>
    <t>报名序号</t>
  </si>
  <si>
    <t>性别</t>
  </si>
  <si>
    <t>招聘岗位</t>
  </si>
  <si>
    <t>笔试准考证号码</t>
  </si>
  <si>
    <t>笔试成绩</t>
  </si>
  <si>
    <t>面试抽签号</t>
  </si>
  <si>
    <t>面试成绩</t>
  </si>
  <si>
    <t>合成成绩=笔试成绩×50% +面试成绩×50%</t>
  </si>
  <si>
    <t>备注</t>
  </si>
  <si>
    <t>男</t>
  </si>
  <si>
    <t>202401-工作人员</t>
  </si>
  <si>
    <t>2409211519</t>
  </si>
  <si>
    <t>14</t>
  </si>
  <si>
    <t>2409211827</t>
  </si>
  <si>
    <t>缺考</t>
  </si>
  <si>
    <t>2409214422</t>
  </si>
  <si>
    <t>女</t>
  </si>
  <si>
    <t>202402-工作人员</t>
  </si>
  <si>
    <t>2409210315</t>
  </si>
  <si>
    <t>11</t>
  </si>
  <si>
    <t>2409214520</t>
  </si>
  <si>
    <t>06</t>
  </si>
  <si>
    <t>2409211705</t>
  </si>
  <si>
    <t>16</t>
  </si>
  <si>
    <t>202403-商务专员</t>
  </si>
  <si>
    <t>2409210213</t>
  </si>
  <si>
    <t>09</t>
  </si>
  <si>
    <t>2409211704</t>
  </si>
  <si>
    <t>01</t>
  </si>
  <si>
    <t>2409213320</t>
  </si>
  <si>
    <t>12</t>
  </si>
  <si>
    <t>202404-党务工作者</t>
  </si>
  <si>
    <t>2409213510</t>
  </si>
  <si>
    <t>04</t>
  </si>
  <si>
    <t>2409210711</t>
  </si>
  <si>
    <t>08</t>
  </si>
  <si>
    <t>2409213008</t>
  </si>
  <si>
    <t>13</t>
  </si>
  <si>
    <t>202416-一般工作人员</t>
  </si>
  <si>
    <t>2409213725</t>
  </si>
  <si>
    <t>05</t>
  </si>
  <si>
    <t>2409212327</t>
  </si>
  <si>
    <t>10</t>
  </si>
  <si>
    <t>2409211911</t>
  </si>
  <si>
    <t>07</t>
  </si>
  <si>
    <t>2409210803</t>
  </si>
  <si>
    <t>03</t>
  </si>
  <si>
    <t>第一考场实际参考人数14人，面试成绩总分1060.92，平均分为75.78。</t>
  </si>
  <si>
    <t xml:space="preserve">肥西县产城控股集团及下属子公司2024年招聘工作人员合成成绩公示（第二考场202405，06,07,08岗位共18人）                                        </t>
  </si>
  <si>
    <t>202405-融资专员</t>
  </si>
  <si>
    <t>2409214405</t>
  </si>
  <si>
    <t>2409210502</t>
  </si>
  <si>
    <t>2409212404</t>
  </si>
  <si>
    <t>202406-工作人员</t>
  </si>
  <si>
    <t>2409213017</t>
  </si>
  <si>
    <t>02</t>
  </si>
  <si>
    <t>2409213004</t>
  </si>
  <si>
    <t>2409211327</t>
  </si>
  <si>
    <t>202407-投资经理</t>
  </si>
  <si>
    <t>2409210712</t>
  </si>
  <si>
    <t>2409212905</t>
  </si>
  <si>
    <t>2409214802</t>
  </si>
  <si>
    <t>202408-一般工作人员</t>
  </si>
  <si>
    <t>2409214217</t>
  </si>
  <si>
    <t>17</t>
  </si>
  <si>
    <t>2409211622</t>
  </si>
  <si>
    <t>2409212104</t>
  </si>
  <si>
    <t>15</t>
  </si>
  <si>
    <t>2409210715</t>
  </si>
  <si>
    <t>2409214218</t>
  </si>
  <si>
    <t>2409211717</t>
  </si>
  <si>
    <t>2409212902</t>
  </si>
  <si>
    <t>2409213313</t>
  </si>
  <si>
    <t>2409214615</t>
  </si>
  <si>
    <t>第二考场实际参考人数16人，面试成绩总分1227，平均分为76.6875。</t>
  </si>
  <si>
    <t xml:space="preserve">肥西县产城控股集团及下属子公司2024年招聘工作人员合成成绩公示（第三考场09，10,11,12,13,14,15岗位共19人）                                        </t>
  </si>
  <si>
    <t>202409-工作人员</t>
  </si>
  <si>
    <t>2409214030</t>
  </si>
  <si>
    <t>2409212325</t>
  </si>
  <si>
    <t>2409214306</t>
  </si>
  <si>
    <t>19</t>
  </si>
  <si>
    <t>202410-工作人员</t>
  </si>
  <si>
    <t>2409213703</t>
  </si>
  <si>
    <t>202411-工作人员</t>
  </si>
  <si>
    <t>2409211022</t>
  </si>
  <si>
    <t>2409211402</t>
  </si>
  <si>
    <t>2409210820</t>
  </si>
  <si>
    <t>202412-商业资产运营管理</t>
  </si>
  <si>
    <t>2409212607</t>
  </si>
  <si>
    <t>2409213423</t>
  </si>
  <si>
    <t>2409212303</t>
  </si>
  <si>
    <t>202413-招商岗</t>
  </si>
  <si>
    <t>2409211506</t>
  </si>
  <si>
    <t>2409214810</t>
  </si>
  <si>
    <t>2409214605</t>
  </si>
  <si>
    <t>202414-园区运营岗</t>
  </si>
  <si>
    <t>2409212216</t>
  </si>
  <si>
    <t>2409212006</t>
  </si>
  <si>
    <t>2409210623</t>
  </si>
  <si>
    <t>18</t>
  </si>
  <si>
    <t>202415-园区运营岗</t>
  </si>
  <si>
    <t>2409210729</t>
  </si>
  <si>
    <t>2409212701</t>
  </si>
  <si>
    <t>2409212825</t>
  </si>
  <si>
    <t>本考场实际参考人数17人，面试成绩总分1379.36，平均分为81.1388235294118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</si>
</sst>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0"/>
    </font>
    <font>
      <b/>
      <sz val="14"/>
      <color theme="1"/>
      <name val="宋体"/>
      <charset val="134"/>
    </font>
    <font>
      <b/>
      <sz val="2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abSelected="1" workbookViewId="0">
      <selection activeCell="A1" sqref="A1:I1"/>
    </sheetView>
  </sheetViews>
  <sheetFormatPr defaultColWidth="9" defaultRowHeight="30" customHeight="1"/>
  <cols>
    <col min="1" max="1" width="12.25" style="1" customWidth="1"/>
    <col min="2" max="2" width="7.05" style="1" customWidth="1"/>
    <col min="3" max="3" width="32" style="1" customWidth="1"/>
    <col min="4" max="4" width="19.1083333333333" style="1" customWidth="1"/>
    <col min="5" max="5" width="13" style="1" customWidth="1"/>
    <col min="6" max="6" width="11.75" style="1" customWidth="1"/>
    <col min="7" max="7" width="13.675" style="1" customWidth="1"/>
    <col min="8" max="8" width="22.9333333333333" style="2" customWidth="1"/>
    <col min="9" max="9" width="13.625" style="3" customWidth="1"/>
    <col min="10" max="16384" width="9" style="1"/>
  </cols>
  <sheetData>
    <row r="1" ht="54" customHeight="1" spans="1:9">
      <c r="A1" s="4" t="s">
        <v>0</v>
      </c>
      <c r="B1" s="4"/>
      <c r="C1" s="4"/>
      <c r="D1" s="4"/>
      <c r="E1" s="4"/>
      <c r="F1" s="5"/>
      <c r="G1" s="5"/>
      <c r="H1" s="4"/>
      <c r="I1" s="5"/>
    </row>
    <row r="2" customHeight="1" spans="1:9">
      <c r="A2" s="6" t="s">
        <v>1</v>
      </c>
      <c r="B2" s="7" t="s">
        <v>2</v>
      </c>
      <c r="C2" s="6" t="s">
        <v>3</v>
      </c>
      <c r="D2" s="8" t="s">
        <v>4</v>
      </c>
      <c r="E2" s="9" t="s">
        <v>5</v>
      </c>
      <c r="F2" s="10" t="s">
        <v>6</v>
      </c>
      <c r="G2" s="9" t="s">
        <v>7</v>
      </c>
      <c r="H2" s="11" t="s">
        <v>8</v>
      </c>
      <c r="I2" s="25" t="s">
        <v>9</v>
      </c>
    </row>
    <row r="3" customHeight="1" spans="1:9">
      <c r="A3" s="12">
        <v>37009</v>
      </c>
      <c r="B3" s="13" t="s">
        <v>10</v>
      </c>
      <c r="C3" s="6" t="s">
        <v>11</v>
      </c>
      <c r="D3" s="8" t="s">
        <v>12</v>
      </c>
      <c r="E3" s="14">
        <v>82.4</v>
      </c>
      <c r="F3" s="8" t="s">
        <v>13</v>
      </c>
      <c r="G3" s="9">
        <v>78.74</v>
      </c>
      <c r="H3" s="15">
        <f t="shared" ref="H3:H9" si="0">E3*0.5+G3*0.5</f>
        <v>80.57</v>
      </c>
      <c r="I3" s="26"/>
    </row>
    <row r="4" customHeight="1" spans="1:9">
      <c r="A4" s="12">
        <v>37175</v>
      </c>
      <c r="B4" s="13" t="s">
        <v>10</v>
      </c>
      <c r="C4" s="6" t="s">
        <v>11</v>
      </c>
      <c r="D4" s="8" t="s">
        <v>14</v>
      </c>
      <c r="E4" s="14">
        <v>76.8</v>
      </c>
      <c r="F4" s="8" t="s">
        <v>15</v>
      </c>
      <c r="G4" s="9">
        <v>0</v>
      </c>
      <c r="H4" s="15">
        <f t="shared" si="0"/>
        <v>38.4</v>
      </c>
      <c r="I4" s="26"/>
    </row>
    <row r="5" customHeight="1" spans="1:9">
      <c r="A5" s="12">
        <v>38502</v>
      </c>
      <c r="B5" s="13" t="s">
        <v>10</v>
      </c>
      <c r="C5" s="6" t="s">
        <v>11</v>
      </c>
      <c r="D5" s="8" t="s">
        <v>16</v>
      </c>
      <c r="E5" s="14">
        <v>75.4</v>
      </c>
      <c r="F5" s="8" t="s">
        <v>15</v>
      </c>
      <c r="G5" s="9">
        <v>0</v>
      </c>
      <c r="H5" s="15">
        <f t="shared" si="0"/>
        <v>37.7</v>
      </c>
      <c r="I5" s="26"/>
    </row>
    <row r="6" customHeight="1" spans="1:9">
      <c r="A6" s="6" t="s">
        <v>1</v>
      </c>
      <c r="B6" s="7" t="s">
        <v>2</v>
      </c>
      <c r="C6" s="6" t="s">
        <v>3</v>
      </c>
      <c r="D6" s="8" t="s">
        <v>4</v>
      </c>
      <c r="E6" s="9" t="s">
        <v>5</v>
      </c>
      <c r="F6" s="10" t="s">
        <v>6</v>
      </c>
      <c r="G6" s="9" t="s">
        <v>7</v>
      </c>
      <c r="H6" s="11" t="s">
        <v>8</v>
      </c>
      <c r="I6" s="25" t="s">
        <v>9</v>
      </c>
    </row>
    <row r="7" customHeight="1" spans="1:9">
      <c r="A7" s="12">
        <v>36449</v>
      </c>
      <c r="B7" s="13" t="s">
        <v>17</v>
      </c>
      <c r="C7" s="6" t="s">
        <v>18</v>
      </c>
      <c r="D7" s="8" t="s">
        <v>19</v>
      </c>
      <c r="E7" s="16">
        <v>87.2</v>
      </c>
      <c r="F7" s="8" t="s">
        <v>20</v>
      </c>
      <c r="G7" s="9">
        <v>78.82</v>
      </c>
      <c r="H7" s="15">
        <f t="shared" si="0"/>
        <v>83.01</v>
      </c>
      <c r="I7" s="26"/>
    </row>
    <row r="8" customHeight="1" spans="1:9">
      <c r="A8" s="12">
        <v>38543</v>
      </c>
      <c r="B8" s="12" t="s">
        <v>17</v>
      </c>
      <c r="C8" s="6" t="s">
        <v>18</v>
      </c>
      <c r="D8" s="8" t="s">
        <v>21</v>
      </c>
      <c r="E8" s="14">
        <v>76.8</v>
      </c>
      <c r="F8" s="8" t="s">
        <v>22</v>
      </c>
      <c r="G8" s="9">
        <v>81.06</v>
      </c>
      <c r="H8" s="15">
        <f t="shared" si="0"/>
        <v>78.93</v>
      </c>
      <c r="I8" s="26"/>
    </row>
    <row r="9" customHeight="1" spans="1:9">
      <c r="A9" s="12">
        <v>37092</v>
      </c>
      <c r="B9" s="13" t="s">
        <v>17</v>
      </c>
      <c r="C9" s="6" t="s">
        <v>18</v>
      </c>
      <c r="D9" s="8" t="s">
        <v>23</v>
      </c>
      <c r="E9" s="14">
        <v>80.8</v>
      </c>
      <c r="F9" s="8" t="s">
        <v>24</v>
      </c>
      <c r="G9" s="9">
        <v>76.06</v>
      </c>
      <c r="H9" s="15">
        <f t="shared" si="0"/>
        <v>78.43</v>
      </c>
      <c r="I9" s="26"/>
    </row>
    <row r="10" customHeight="1" spans="1:9">
      <c r="A10" s="6" t="s">
        <v>1</v>
      </c>
      <c r="B10" s="7" t="s">
        <v>2</v>
      </c>
      <c r="C10" s="6" t="s">
        <v>3</v>
      </c>
      <c r="D10" s="8" t="s">
        <v>4</v>
      </c>
      <c r="E10" s="9" t="s">
        <v>5</v>
      </c>
      <c r="F10" s="10" t="s">
        <v>6</v>
      </c>
      <c r="G10" s="9" t="s">
        <v>7</v>
      </c>
      <c r="H10" s="11" t="s">
        <v>8</v>
      </c>
      <c r="I10" s="25" t="s">
        <v>9</v>
      </c>
    </row>
    <row r="11" customHeight="1" spans="1:9">
      <c r="A11" s="12">
        <v>36404</v>
      </c>
      <c r="B11" s="13" t="s">
        <v>10</v>
      </c>
      <c r="C11" s="6" t="s">
        <v>25</v>
      </c>
      <c r="D11" s="8" t="s">
        <v>26</v>
      </c>
      <c r="E11" s="16">
        <v>76.8</v>
      </c>
      <c r="F11" s="8" t="s">
        <v>27</v>
      </c>
      <c r="G11" s="9">
        <v>77.84</v>
      </c>
      <c r="H11" s="15">
        <f t="shared" ref="H11:H13" si="1">E11*0.5+G11*0.5</f>
        <v>77.32</v>
      </c>
      <c r="I11" s="26"/>
    </row>
    <row r="12" customHeight="1" spans="1:9">
      <c r="A12" s="12">
        <v>37091</v>
      </c>
      <c r="B12" s="13" t="s">
        <v>10</v>
      </c>
      <c r="C12" s="6" t="s">
        <v>25</v>
      </c>
      <c r="D12" s="8" t="s">
        <v>28</v>
      </c>
      <c r="E12" s="14">
        <v>70.6</v>
      </c>
      <c r="F12" s="8" t="s">
        <v>29</v>
      </c>
      <c r="G12" s="9">
        <v>77.42</v>
      </c>
      <c r="H12" s="15">
        <f t="shared" si="1"/>
        <v>74.01</v>
      </c>
      <c r="I12" s="26"/>
    </row>
    <row r="13" customHeight="1" spans="1:9">
      <c r="A13" s="12">
        <v>37950</v>
      </c>
      <c r="B13" s="13" t="s">
        <v>17</v>
      </c>
      <c r="C13" s="6" t="s">
        <v>25</v>
      </c>
      <c r="D13" s="8" t="s">
        <v>30</v>
      </c>
      <c r="E13" s="14">
        <v>71.2</v>
      </c>
      <c r="F13" s="8" t="s">
        <v>31</v>
      </c>
      <c r="G13" s="9">
        <v>73.02</v>
      </c>
      <c r="H13" s="15">
        <f t="shared" si="1"/>
        <v>72.11</v>
      </c>
      <c r="I13" s="26"/>
    </row>
    <row r="14" customHeight="1" spans="1:9">
      <c r="A14" s="6" t="s">
        <v>1</v>
      </c>
      <c r="B14" s="7" t="s">
        <v>2</v>
      </c>
      <c r="C14" s="6" t="s">
        <v>3</v>
      </c>
      <c r="D14" s="8" t="s">
        <v>4</v>
      </c>
      <c r="E14" s="9" t="s">
        <v>5</v>
      </c>
      <c r="F14" s="10" t="s">
        <v>6</v>
      </c>
      <c r="G14" s="9" t="s">
        <v>7</v>
      </c>
      <c r="H14" s="11" t="s">
        <v>8</v>
      </c>
      <c r="I14" s="25" t="s">
        <v>9</v>
      </c>
    </row>
    <row r="15" customHeight="1" spans="1:9">
      <c r="A15" s="12">
        <v>38043</v>
      </c>
      <c r="B15" s="13" t="s">
        <v>10</v>
      </c>
      <c r="C15" s="6" t="s">
        <v>32</v>
      </c>
      <c r="D15" s="8" t="s">
        <v>33</v>
      </c>
      <c r="E15" s="14">
        <v>74.4</v>
      </c>
      <c r="F15" s="8" t="s">
        <v>34</v>
      </c>
      <c r="G15" s="9">
        <v>79.92</v>
      </c>
      <c r="H15" s="15">
        <f t="shared" ref="H15:H17" si="2">E15*0.5+G15*0.5</f>
        <v>77.16</v>
      </c>
      <c r="I15" s="26"/>
    </row>
    <row r="16" customHeight="1" spans="1:9">
      <c r="A16" s="12">
        <v>36629</v>
      </c>
      <c r="B16" s="13" t="s">
        <v>17</v>
      </c>
      <c r="C16" s="6" t="s">
        <v>32</v>
      </c>
      <c r="D16" s="8" t="s">
        <v>35</v>
      </c>
      <c r="E16" s="14">
        <v>71</v>
      </c>
      <c r="F16" s="8" t="s">
        <v>36</v>
      </c>
      <c r="G16" s="9">
        <v>74.68</v>
      </c>
      <c r="H16" s="15">
        <f t="shared" si="2"/>
        <v>72.84</v>
      </c>
      <c r="I16" s="26"/>
    </row>
    <row r="17" customHeight="1" spans="1:9">
      <c r="A17" s="12">
        <v>37758</v>
      </c>
      <c r="B17" s="13" t="s">
        <v>17</v>
      </c>
      <c r="C17" s="6" t="s">
        <v>32</v>
      </c>
      <c r="D17" s="8" t="s">
        <v>37</v>
      </c>
      <c r="E17" s="14">
        <v>72.4</v>
      </c>
      <c r="F17" s="8" t="s">
        <v>38</v>
      </c>
      <c r="G17" s="9">
        <v>72.58</v>
      </c>
      <c r="H17" s="15">
        <f t="shared" si="2"/>
        <v>72.49</v>
      </c>
      <c r="I17" s="26"/>
    </row>
    <row r="18" customHeight="1" spans="1:9">
      <c r="A18" s="6" t="s">
        <v>1</v>
      </c>
      <c r="B18" s="7" t="s">
        <v>2</v>
      </c>
      <c r="C18" s="6" t="s">
        <v>3</v>
      </c>
      <c r="D18" s="8" t="s">
        <v>4</v>
      </c>
      <c r="E18" s="9" t="s">
        <v>5</v>
      </c>
      <c r="F18" s="10" t="s">
        <v>6</v>
      </c>
      <c r="G18" s="9" t="s">
        <v>7</v>
      </c>
      <c r="H18" s="11" t="s">
        <v>8</v>
      </c>
      <c r="I18" s="25" t="s">
        <v>9</v>
      </c>
    </row>
    <row r="19" customHeight="1" spans="1:9">
      <c r="A19" s="12">
        <v>38167</v>
      </c>
      <c r="B19" s="13" t="s">
        <v>10</v>
      </c>
      <c r="C19" s="6" t="s">
        <v>39</v>
      </c>
      <c r="D19" s="8" t="s">
        <v>40</v>
      </c>
      <c r="E19" s="14">
        <v>67.4</v>
      </c>
      <c r="F19" s="8" t="s">
        <v>41</v>
      </c>
      <c r="G19" s="9">
        <v>75.66</v>
      </c>
      <c r="H19" s="15">
        <f t="shared" ref="H19:H22" si="3">E19*0.5+G19*0.5</f>
        <v>71.53</v>
      </c>
      <c r="I19" s="26"/>
    </row>
    <row r="20" customHeight="1" spans="1:9">
      <c r="A20" s="12">
        <v>37410</v>
      </c>
      <c r="B20" s="13" t="s">
        <v>10</v>
      </c>
      <c r="C20" s="6" t="s">
        <v>39</v>
      </c>
      <c r="D20" s="8" t="s">
        <v>42</v>
      </c>
      <c r="E20" s="14">
        <v>70.4</v>
      </c>
      <c r="F20" s="8" t="s">
        <v>43</v>
      </c>
      <c r="G20" s="9">
        <v>72.46</v>
      </c>
      <c r="H20" s="15">
        <f t="shared" si="3"/>
        <v>71.43</v>
      </c>
      <c r="I20" s="26"/>
    </row>
    <row r="21" customHeight="1" spans="1:9">
      <c r="A21" s="12">
        <v>37209</v>
      </c>
      <c r="B21" s="13" t="s">
        <v>17</v>
      </c>
      <c r="C21" s="6" t="s">
        <v>39</v>
      </c>
      <c r="D21" s="8" t="s">
        <v>44</v>
      </c>
      <c r="E21" s="14">
        <v>68</v>
      </c>
      <c r="F21" s="8" t="s">
        <v>45</v>
      </c>
      <c r="G21" s="9">
        <v>69.58</v>
      </c>
      <c r="H21" s="15">
        <f t="shared" si="3"/>
        <v>68.79</v>
      </c>
      <c r="I21" s="26"/>
    </row>
    <row r="22" customHeight="1" spans="1:9">
      <c r="A22" s="12">
        <v>36659</v>
      </c>
      <c r="B22" s="13" t="s">
        <v>10</v>
      </c>
      <c r="C22" s="6" t="s">
        <v>39</v>
      </c>
      <c r="D22" s="8" t="s">
        <v>46</v>
      </c>
      <c r="E22" s="14">
        <v>64</v>
      </c>
      <c r="F22" s="8" t="s">
        <v>47</v>
      </c>
      <c r="G22" s="9">
        <v>73.08</v>
      </c>
      <c r="H22" s="15">
        <f t="shared" si="3"/>
        <v>68.54</v>
      </c>
      <c r="I22" s="26"/>
    </row>
    <row r="23" ht="36" customHeight="1" spans="1:9">
      <c r="A23" s="17" t="s">
        <v>48</v>
      </c>
      <c r="B23" s="18"/>
      <c r="C23" s="18"/>
      <c r="D23" s="18"/>
      <c r="E23" s="18"/>
      <c r="F23" s="18"/>
      <c r="G23" s="18"/>
      <c r="H23" s="18"/>
      <c r="I23" s="27"/>
    </row>
    <row r="24" ht="62" customHeight="1" spans="1:9">
      <c r="A24" s="19" t="s">
        <v>49</v>
      </c>
      <c r="B24" s="20"/>
      <c r="C24" s="20"/>
      <c r="D24" s="20"/>
      <c r="E24" s="20"/>
      <c r="F24" s="21"/>
      <c r="G24" s="21"/>
      <c r="H24" s="20"/>
      <c r="I24" s="28"/>
    </row>
    <row r="25" customHeight="1" spans="1:9">
      <c r="A25" s="6" t="s">
        <v>1</v>
      </c>
      <c r="B25" s="7" t="s">
        <v>2</v>
      </c>
      <c r="C25" s="6" t="s">
        <v>3</v>
      </c>
      <c r="D25" s="8" t="s">
        <v>4</v>
      </c>
      <c r="E25" s="9" t="s">
        <v>5</v>
      </c>
      <c r="F25" s="10" t="s">
        <v>6</v>
      </c>
      <c r="G25" s="9" t="s">
        <v>7</v>
      </c>
      <c r="H25" s="11" t="s">
        <v>8</v>
      </c>
      <c r="I25" s="25" t="s">
        <v>9</v>
      </c>
    </row>
    <row r="26" customHeight="1" spans="1:9">
      <c r="A26" s="12">
        <v>38477</v>
      </c>
      <c r="B26" s="13" t="s">
        <v>17</v>
      </c>
      <c r="C26" s="6" t="s">
        <v>50</v>
      </c>
      <c r="D26" s="8" t="s">
        <v>51</v>
      </c>
      <c r="E26" s="14">
        <v>74.2</v>
      </c>
      <c r="F26" s="8" t="s">
        <v>47</v>
      </c>
      <c r="G26" s="9">
        <v>85.8</v>
      </c>
      <c r="H26" s="15">
        <f t="shared" ref="H26:H28" si="4">E26*0.5+G26*0.5</f>
        <v>80</v>
      </c>
      <c r="I26" s="26"/>
    </row>
    <row r="27" customHeight="1" spans="1:9">
      <c r="A27" s="12">
        <v>36518</v>
      </c>
      <c r="B27" s="13" t="s">
        <v>10</v>
      </c>
      <c r="C27" s="6" t="s">
        <v>50</v>
      </c>
      <c r="D27" s="8" t="s">
        <v>52</v>
      </c>
      <c r="E27" s="16">
        <v>74</v>
      </c>
      <c r="F27" s="8" t="s">
        <v>38</v>
      </c>
      <c r="G27" s="9">
        <v>75.2</v>
      </c>
      <c r="H27" s="15">
        <f t="shared" si="4"/>
        <v>74.6</v>
      </c>
      <c r="I27" s="26"/>
    </row>
    <row r="28" customHeight="1" spans="1:9">
      <c r="A28" s="12">
        <v>37421</v>
      </c>
      <c r="B28" s="13" t="s">
        <v>10</v>
      </c>
      <c r="C28" s="6" t="s">
        <v>50</v>
      </c>
      <c r="D28" s="8" t="s">
        <v>53</v>
      </c>
      <c r="E28" s="14">
        <v>73.8</v>
      </c>
      <c r="F28" s="8" t="s">
        <v>36</v>
      </c>
      <c r="G28" s="9">
        <v>73.8</v>
      </c>
      <c r="H28" s="15">
        <f t="shared" si="4"/>
        <v>73.8</v>
      </c>
      <c r="I28" s="26"/>
    </row>
    <row r="29" customHeight="1" spans="1:9">
      <c r="A29" s="6" t="s">
        <v>1</v>
      </c>
      <c r="B29" s="7" t="s">
        <v>2</v>
      </c>
      <c r="C29" s="6" t="s">
        <v>3</v>
      </c>
      <c r="D29" s="8" t="s">
        <v>4</v>
      </c>
      <c r="E29" s="9" t="s">
        <v>5</v>
      </c>
      <c r="F29" s="10" t="s">
        <v>6</v>
      </c>
      <c r="G29" s="9" t="s">
        <v>7</v>
      </c>
      <c r="H29" s="11" t="s">
        <v>8</v>
      </c>
      <c r="I29" s="25" t="s">
        <v>9</v>
      </c>
    </row>
    <row r="30" customHeight="1" spans="1:9">
      <c r="A30" s="12">
        <v>37777</v>
      </c>
      <c r="B30" s="13" t="s">
        <v>10</v>
      </c>
      <c r="C30" s="6" t="s">
        <v>54</v>
      </c>
      <c r="D30" s="8" t="s">
        <v>55</v>
      </c>
      <c r="E30" s="22">
        <v>78.2</v>
      </c>
      <c r="F30" s="8" t="s">
        <v>56</v>
      </c>
      <c r="G30" s="9">
        <v>77.8</v>
      </c>
      <c r="H30" s="15">
        <f t="shared" ref="H30:H32" si="5">E30*0.5+G30*0.5</f>
        <v>78</v>
      </c>
      <c r="I30" s="26"/>
    </row>
    <row r="31" customHeight="1" spans="1:9">
      <c r="A31" s="12">
        <v>37753</v>
      </c>
      <c r="B31" s="13" t="s">
        <v>10</v>
      </c>
      <c r="C31" s="6" t="s">
        <v>54</v>
      </c>
      <c r="D31" s="8" t="s">
        <v>57</v>
      </c>
      <c r="E31" s="22">
        <v>79.2</v>
      </c>
      <c r="F31" s="8" t="s">
        <v>43</v>
      </c>
      <c r="G31" s="9">
        <v>72.2</v>
      </c>
      <c r="H31" s="15">
        <f t="shared" si="5"/>
        <v>75.7</v>
      </c>
      <c r="I31" s="26"/>
    </row>
    <row r="32" customHeight="1" spans="1:9">
      <c r="A32" s="12">
        <v>36928</v>
      </c>
      <c r="B32" s="13" t="s">
        <v>10</v>
      </c>
      <c r="C32" s="6" t="s">
        <v>54</v>
      </c>
      <c r="D32" s="8" t="s">
        <v>58</v>
      </c>
      <c r="E32" s="22">
        <v>72.8</v>
      </c>
      <c r="F32" s="8" t="s">
        <v>41</v>
      </c>
      <c r="G32" s="9">
        <v>72.2</v>
      </c>
      <c r="H32" s="15">
        <f t="shared" si="5"/>
        <v>72.5</v>
      </c>
      <c r="I32" s="26"/>
    </row>
    <row r="33" customHeight="1" spans="1:9">
      <c r="A33" s="6" t="s">
        <v>1</v>
      </c>
      <c r="B33" s="7" t="s">
        <v>2</v>
      </c>
      <c r="C33" s="6" t="s">
        <v>3</v>
      </c>
      <c r="D33" s="8" t="s">
        <v>4</v>
      </c>
      <c r="E33" s="9" t="s">
        <v>5</v>
      </c>
      <c r="F33" s="10" t="s">
        <v>6</v>
      </c>
      <c r="G33" s="9" t="s">
        <v>7</v>
      </c>
      <c r="H33" s="11" t="s">
        <v>8</v>
      </c>
      <c r="I33" s="25" t="s">
        <v>9</v>
      </c>
    </row>
    <row r="34" customHeight="1" spans="1:9">
      <c r="A34" s="12">
        <v>36630</v>
      </c>
      <c r="B34" s="13" t="s">
        <v>10</v>
      </c>
      <c r="C34" s="6" t="s">
        <v>59</v>
      </c>
      <c r="D34" s="8" t="s">
        <v>60</v>
      </c>
      <c r="E34" s="14">
        <v>71.2</v>
      </c>
      <c r="F34" s="8" t="s">
        <v>13</v>
      </c>
      <c r="G34" s="9">
        <v>74.2</v>
      </c>
      <c r="H34" s="15">
        <f t="shared" ref="H34:H36" si="6">E34*0.5+G34*0.5</f>
        <v>72.7</v>
      </c>
      <c r="I34" s="26"/>
    </row>
    <row r="35" customHeight="1" spans="1:9">
      <c r="A35" s="12">
        <v>37692</v>
      </c>
      <c r="B35" s="13" t="s">
        <v>10</v>
      </c>
      <c r="C35" s="6" t="s">
        <v>59</v>
      </c>
      <c r="D35" s="8" t="s">
        <v>61</v>
      </c>
      <c r="E35" s="14">
        <v>67</v>
      </c>
      <c r="F35" s="8" t="s">
        <v>22</v>
      </c>
      <c r="G35" s="9">
        <v>78.2</v>
      </c>
      <c r="H35" s="15">
        <f t="shared" si="6"/>
        <v>72.6</v>
      </c>
      <c r="I35" s="26"/>
    </row>
    <row r="36" customHeight="1" spans="1:9">
      <c r="A36" s="12">
        <v>38669</v>
      </c>
      <c r="B36" s="13" t="s">
        <v>17</v>
      </c>
      <c r="C36" s="6" t="s">
        <v>59</v>
      </c>
      <c r="D36" s="8" t="s">
        <v>62</v>
      </c>
      <c r="E36" s="14">
        <v>65.4</v>
      </c>
      <c r="F36" s="8" t="s">
        <v>20</v>
      </c>
      <c r="G36" s="9">
        <v>78.8</v>
      </c>
      <c r="H36" s="15">
        <f t="shared" si="6"/>
        <v>72.1</v>
      </c>
      <c r="I36" s="26"/>
    </row>
    <row r="37" customHeight="1" spans="1:9">
      <c r="A37" s="6" t="s">
        <v>1</v>
      </c>
      <c r="B37" s="7" t="s">
        <v>2</v>
      </c>
      <c r="C37" s="6" t="s">
        <v>3</v>
      </c>
      <c r="D37" s="8" t="s">
        <v>4</v>
      </c>
      <c r="E37" s="9" t="s">
        <v>5</v>
      </c>
      <c r="F37" s="10" t="s">
        <v>6</v>
      </c>
      <c r="G37" s="9" t="s">
        <v>7</v>
      </c>
      <c r="H37" s="11" t="s">
        <v>8</v>
      </c>
      <c r="I37" s="25" t="s">
        <v>9</v>
      </c>
    </row>
    <row r="38" customHeight="1" spans="1:9">
      <c r="A38" s="12">
        <v>38392</v>
      </c>
      <c r="B38" s="13" t="s">
        <v>10</v>
      </c>
      <c r="C38" s="6" t="s">
        <v>63</v>
      </c>
      <c r="D38" s="8" t="s">
        <v>64</v>
      </c>
      <c r="E38" s="14">
        <v>72.4</v>
      </c>
      <c r="F38" s="8" t="s">
        <v>65</v>
      </c>
      <c r="G38" s="9">
        <v>83.8</v>
      </c>
      <c r="H38" s="15">
        <f t="shared" ref="H38:H46" si="7">E38*0.5+G38*0.5</f>
        <v>78.1</v>
      </c>
      <c r="I38" s="26"/>
    </row>
    <row r="39" customHeight="1" spans="1:9">
      <c r="A39" s="12">
        <v>37070</v>
      </c>
      <c r="B39" s="13" t="s">
        <v>17</v>
      </c>
      <c r="C39" s="6" t="s">
        <v>63</v>
      </c>
      <c r="D39" s="8" t="s">
        <v>66</v>
      </c>
      <c r="E39" s="14">
        <v>75.2</v>
      </c>
      <c r="F39" s="8" t="s">
        <v>31</v>
      </c>
      <c r="G39" s="9">
        <v>77.4</v>
      </c>
      <c r="H39" s="15">
        <f t="shared" si="7"/>
        <v>76.3</v>
      </c>
      <c r="I39" s="26"/>
    </row>
    <row r="40" customHeight="1" spans="1:9">
      <c r="A40" s="12">
        <v>37290</v>
      </c>
      <c r="B40" s="13" t="s">
        <v>10</v>
      </c>
      <c r="C40" s="6" t="s">
        <v>63</v>
      </c>
      <c r="D40" s="8" t="s">
        <v>67</v>
      </c>
      <c r="E40" s="14">
        <v>71.4</v>
      </c>
      <c r="F40" s="8" t="s">
        <v>68</v>
      </c>
      <c r="G40" s="9">
        <v>79</v>
      </c>
      <c r="H40" s="15">
        <f t="shared" si="7"/>
        <v>75.2</v>
      </c>
      <c r="I40" s="26"/>
    </row>
    <row r="41" customHeight="1" spans="1:9">
      <c r="A41" s="12">
        <v>36635</v>
      </c>
      <c r="B41" s="13" t="s">
        <v>17</v>
      </c>
      <c r="C41" s="6" t="s">
        <v>63</v>
      </c>
      <c r="D41" s="8" t="s">
        <v>69</v>
      </c>
      <c r="E41" s="14">
        <v>74.2</v>
      </c>
      <c r="F41" s="8" t="s">
        <v>27</v>
      </c>
      <c r="G41" s="9">
        <v>75.8</v>
      </c>
      <c r="H41" s="15">
        <f t="shared" si="7"/>
        <v>75</v>
      </c>
      <c r="I41" s="26"/>
    </row>
    <row r="42" customHeight="1" spans="1:9">
      <c r="A42" s="12">
        <v>38393</v>
      </c>
      <c r="B42" s="13" t="s">
        <v>17</v>
      </c>
      <c r="C42" s="6" t="s">
        <v>63</v>
      </c>
      <c r="D42" s="8" t="s">
        <v>70</v>
      </c>
      <c r="E42" s="14">
        <v>71.8</v>
      </c>
      <c r="F42" s="8" t="s">
        <v>29</v>
      </c>
      <c r="G42" s="9">
        <v>74.8</v>
      </c>
      <c r="H42" s="15">
        <f t="shared" si="7"/>
        <v>73.3</v>
      </c>
      <c r="I42" s="26"/>
    </row>
    <row r="43" customHeight="1" spans="1:9">
      <c r="A43" s="12">
        <v>37112</v>
      </c>
      <c r="B43" s="13" t="s">
        <v>17</v>
      </c>
      <c r="C43" s="6" t="s">
        <v>63</v>
      </c>
      <c r="D43" s="8" t="s">
        <v>71</v>
      </c>
      <c r="E43" s="14">
        <v>70.8</v>
      </c>
      <c r="F43" s="8" t="s">
        <v>34</v>
      </c>
      <c r="G43" s="9">
        <v>74.4</v>
      </c>
      <c r="H43" s="15">
        <f t="shared" si="7"/>
        <v>72.6</v>
      </c>
      <c r="I43" s="26"/>
    </row>
    <row r="44" customHeight="1" spans="1:9">
      <c r="A44" s="12">
        <v>37689</v>
      </c>
      <c r="B44" s="13" t="s">
        <v>10</v>
      </c>
      <c r="C44" s="6" t="s">
        <v>63</v>
      </c>
      <c r="D44" s="8" t="s">
        <v>72</v>
      </c>
      <c r="E44" s="14">
        <v>70.6</v>
      </c>
      <c r="F44" s="8" t="s">
        <v>45</v>
      </c>
      <c r="G44" s="9">
        <v>73.6</v>
      </c>
      <c r="H44" s="15">
        <f t="shared" si="7"/>
        <v>72.1</v>
      </c>
      <c r="I44" s="26"/>
    </row>
    <row r="45" customHeight="1" spans="1:9">
      <c r="A45" s="12">
        <v>37939</v>
      </c>
      <c r="B45" s="13" t="s">
        <v>17</v>
      </c>
      <c r="C45" s="6" t="s">
        <v>63</v>
      </c>
      <c r="D45" s="8" t="s">
        <v>73</v>
      </c>
      <c r="E45" s="14">
        <v>78.2</v>
      </c>
      <c r="F45" s="8" t="s">
        <v>15</v>
      </c>
      <c r="G45" s="9">
        <v>0</v>
      </c>
      <c r="H45" s="15">
        <f t="shared" si="7"/>
        <v>39.1</v>
      </c>
      <c r="I45" s="26"/>
    </row>
    <row r="46" customHeight="1" spans="1:9">
      <c r="A46" s="12">
        <v>38586</v>
      </c>
      <c r="B46" s="13" t="s">
        <v>17</v>
      </c>
      <c r="C46" s="6" t="s">
        <v>63</v>
      </c>
      <c r="D46" s="8" t="s">
        <v>74</v>
      </c>
      <c r="E46" s="14">
        <v>70.4</v>
      </c>
      <c r="F46" s="8" t="s">
        <v>15</v>
      </c>
      <c r="G46" s="9">
        <v>0</v>
      </c>
      <c r="H46" s="15">
        <f t="shared" si="7"/>
        <v>35.2</v>
      </c>
      <c r="I46" s="26"/>
    </row>
    <row r="47" ht="41" customHeight="1" spans="1:9">
      <c r="A47" s="17" t="s">
        <v>75</v>
      </c>
      <c r="B47" s="18"/>
      <c r="C47" s="18"/>
      <c r="D47" s="18"/>
      <c r="E47" s="18"/>
      <c r="F47" s="18"/>
      <c r="G47" s="18"/>
      <c r="H47" s="18"/>
      <c r="I47" s="27"/>
    </row>
    <row r="48" ht="66" customHeight="1" spans="1:9">
      <c r="A48" s="23" t="s">
        <v>76</v>
      </c>
      <c r="B48" s="24"/>
      <c r="C48" s="24"/>
      <c r="D48" s="24"/>
      <c r="E48" s="24"/>
      <c r="F48" s="24"/>
      <c r="G48" s="24"/>
      <c r="H48" s="24"/>
      <c r="I48" s="29"/>
    </row>
    <row r="49" ht="45" customHeight="1" spans="1:9">
      <c r="A49" s="6" t="s">
        <v>1</v>
      </c>
      <c r="B49" s="7" t="s">
        <v>2</v>
      </c>
      <c r="C49" s="6" t="s">
        <v>3</v>
      </c>
      <c r="D49" s="8" t="s">
        <v>4</v>
      </c>
      <c r="E49" s="9" t="s">
        <v>5</v>
      </c>
      <c r="F49" s="10" t="s">
        <v>6</v>
      </c>
      <c r="G49" s="9" t="s">
        <v>7</v>
      </c>
      <c r="H49" s="11" t="s">
        <v>8</v>
      </c>
      <c r="I49" s="25" t="s">
        <v>9</v>
      </c>
    </row>
    <row r="50" customHeight="1" spans="1:9">
      <c r="A50" s="12">
        <v>38314</v>
      </c>
      <c r="B50" s="13" t="s">
        <v>10</v>
      </c>
      <c r="C50" s="6" t="s">
        <v>77</v>
      </c>
      <c r="D50" s="8" t="s">
        <v>78</v>
      </c>
      <c r="E50" s="14">
        <v>73.2</v>
      </c>
      <c r="F50" s="8" t="s">
        <v>68</v>
      </c>
      <c r="G50" s="9">
        <v>82.94</v>
      </c>
      <c r="H50" s="15">
        <f t="shared" ref="H50:H52" si="8">E50*0.5+G50*0.5</f>
        <v>78.07</v>
      </c>
      <c r="I50" s="26"/>
    </row>
    <row r="51" customHeight="1" spans="1:9">
      <c r="A51" s="13">
        <v>37408</v>
      </c>
      <c r="B51" s="13" t="s">
        <v>10</v>
      </c>
      <c r="C51" s="6" t="s">
        <v>77</v>
      </c>
      <c r="D51" s="8" t="s">
        <v>79</v>
      </c>
      <c r="E51" s="14">
        <v>67</v>
      </c>
      <c r="F51" s="8" t="s">
        <v>13</v>
      </c>
      <c r="G51" s="9">
        <v>85.12</v>
      </c>
      <c r="H51" s="15">
        <f t="shared" si="8"/>
        <v>76.06</v>
      </c>
      <c r="I51" s="26"/>
    </row>
    <row r="52" customHeight="1" spans="1:9">
      <c r="A52" s="12">
        <v>38427</v>
      </c>
      <c r="B52" s="13" t="s">
        <v>10</v>
      </c>
      <c r="C52" s="6" t="s">
        <v>77</v>
      </c>
      <c r="D52" s="8" t="s">
        <v>80</v>
      </c>
      <c r="E52" s="14">
        <v>67.8</v>
      </c>
      <c r="F52" s="8" t="s">
        <v>81</v>
      </c>
      <c r="G52" s="9">
        <v>83.26</v>
      </c>
      <c r="H52" s="15">
        <f t="shared" si="8"/>
        <v>75.53</v>
      </c>
      <c r="I52" s="26"/>
    </row>
    <row r="53" customHeight="1" spans="1:9">
      <c r="A53" s="6" t="s">
        <v>1</v>
      </c>
      <c r="B53" s="7" t="s">
        <v>2</v>
      </c>
      <c r="C53" s="6" t="s">
        <v>3</v>
      </c>
      <c r="D53" s="8" t="s">
        <v>4</v>
      </c>
      <c r="E53" s="9" t="s">
        <v>5</v>
      </c>
      <c r="F53" s="10" t="s">
        <v>6</v>
      </c>
      <c r="G53" s="9" t="s">
        <v>7</v>
      </c>
      <c r="H53" s="11" t="s">
        <v>8</v>
      </c>
      <c r="I53" s="25" t="s">
        <v>9</v>
      </c>
    </row>
    <row r="54" customHeight="1" spans="1:9">
      <c r="A54" s="12">
        <v>38127</v>
      </c>
      <c r="B54" s="13" t="s">
        <v>17</v>
      </c>
      <c r="C54" s="6" t="s">
        <v>82</v>
      </c>
      <c r="D54" s="8" t="s">
        <v>83</v>
      </c>
      <c r="E54" s="14">
        <v>71.4</v>
      </c>
      <c r="F54" s="8" t="s">
        <v>47</v>
      </c>
      <c r="G54" s="9">
        <v>81.08</v>
      </c>
      <c r="H54" s="15">
        <f t="shared" ref="H54:H58" si="9">E54*0.5+G54*0.5</f>
        <v>76.24</v>
      </c>
      <c r="I54" s="26"/>
    </row>
    <row r="55" customHeight="1" spans="1:9">
      <c r="A55" s="6" t="s">
        <v>1</v>
      </c>
      <c r="B55" s="7" t="s">
        <v>2</v>
      </c>
      <c r="C55" s="6" t="s">
        <v>3</v>
      </c>
      <c r="D55" s="8" t="s">
        <v>4</v>
      </c>
      <c r="E55" s="9" t="s">
        <v>5</v>
      </c>
      <c r="F55" s="10" t="s">
        <v>6</v>
      </c>
      <c r="G55" s="9" t="s">
        <v>7</v>
      </c>
      <c r="H55" s="11" t="s">
        <v>8</v>
      </c>
      <c r="I55" s="25" t="s">
        <v>9</v>
      </c>
    </row>
    <row r="56" customHeight="1" spans="1:9">
      <c r="A56" s="12">
        <v>36786</v>
      </c>
      <c r="B56" s="13" t="s">
        <v>10</v>
      </c>
      <c r="C56" s="6" t="s">
        <v>84</v>
      </c>
      <c r="D56" s="8" t="s">
        <v>85</v>
      </c>
      <c r="E56" s="14">
        <v>88.8</v>
      </c>
      <c r="F56" s="8" t="s">
        <v>27</v>
      </c>
      <c r="G56" s="9">
        <v>78.62</v>
      </c>
      <c r="H56" s="15">
        <f t="shared" si="9"/>
        <v>83.71</v>
      </c>
      <c r="I56" s="26"/>
    </row>
    <row r="57" customHeight="1" spans="1:9">
      <c r="A57" s="6">
        <v>36933</v>
      </c>
      <c r="B57" s="6" t="s">
        <v>17</v>
      </c>
      <c r="C57" s="6" t="s">
        <v>84</v>
      </c>
      <c r="D57" s="8" t="s">
        <v>86</v>
      </c>
      <c r="E57" s="14">
        <v>75.6</v>
      </c>
      <c r="F57" s="8" t="s">
        <v>43</v>
      </c>
      <c r="G57" s="9">
        <v>83.94</v>
      </c>
      <c r="H57" s="15">
        <f t="shared" si="9"/>
        <v>79.77</v>
      </c>
      <c r="I57" s="26"/>
    </row>
    <row r="58" customHeight="1" spans="1:9">
      <c r="A58" s="12">
        <v>36681</v>
      </c>
      <c r="B58" s="13" t="s">
        <v>10</v>
      </c>
      <c r="C58" s="6" t="s">
        <v>84</v>
      </c>
      <c r="D58" s="8" t="s">
        <v>87</v>
      </c>
      <c r="E58" s="14">
        <v>79.8</v>
      </c>
      <c r="F58" s="8" t="s">
        <v>15</v>
      </c>
      <c r="G58" s="9">
        <v>0</v>
      </c>
      <c r="H58" s="15">
        <f t="shared" si="9"/>
        <v>39.9</v>
      </c>
      <c r="I58" s="26"/>
    </row>
    <row r="59" customHeight="1" spans="1:9">
      <c r="A59" s="6" t="s">
        <v>1</v>
      </c>
      <c r="B59" s="7" t="s">
        <v>2</v>
      </c>
      <c r="C59" s="6" t="s">
        <v>3</v>
      </c>
      <c r="D59" s="8" t="s">
        <v>4</v>
      </c>
      <c r="E59" s="9" t="s">
        <v>5</v>
      </c>
      <c r="F59" s="10" t="s">
        <v>6</v>
      </c>
      <c r="G59" s="9" t="s">
        <v>7</v>
      </c>
      <c r="H59" s="11" t="s">
        <v>8</v>
      </c>
      <c r="I59" s="25" t="s">
        <v>9</v>
      </c>
    </row>
    <row r="60" customHeight="1" spans="1:9">
      <c r="A60" s="12">
        <v>37535</v>
      </c>
      <c r="B60" s="13" t="s">
        <v>10</v>
      </c>
      <c r="C60" s="6" t="s">
        <v>88</v>
      </c>
      <c r="D60" s="8" t="s">
        <v>89</v>
      </c>
      <c r="E60" s="14">
        <v>71.6</v>
      </c>
      <c r="F60" s="8" t="s">
        <v>65</v>
      </c>
      <c r="G60" s="9">
        <v>86</v>
      </c>
      <c r="H60" s="15">
        <f t="shared" ref="H60:H62" si="10">E60*0.5+G60*0.5</f>
        <v>78.8</v>
      </c>
      <c r="I60" s="26"/>
    </row>
    <row r="61" customHeight="1" spans="1:9">
      <c r="A61" s="12">
        <v>38015</v>
      </c>
      <c r="B61" s="13" t="s">
        <v>10</v>
      </c>
      <c r="C61" s="6" t="s">
        <v>88</v>
      </c>
      <c r="D61" s="8" t="s">
        <v>90</v>
      </c>
      <c r="E61" s="14">
        <v>74.6</v>
      </c>
      <c r="F61" s="8" t="s">
        <v>41</v>
      </c>
      <c r="G61" s="9">
        <v>80.76</v>
      </c>
      <c r="H61" s="15">
        <f t="shared" si="10"/>
        <v>77.68</v>
      </c>
      <c r="I61" s="26"/>
    </row>
    <row r="62" customHeight="1" spans="1:9">
      <c r="A62" s="6">
        <v>37373</v>
      </c>
      <c r="B62" s="6" t="s">
        <v>17</v>
      </c>
      <c r="C62" s="6" t="s">
        <v>88</v>
      </c>
      <c r="D62" s="8" t="s">
        <v>91</v>
      </c>
      <c r="E62" s="14">
        <v>71.4</v>
      </c>
      <c r="F62" s="8" t="s">
        <v>45</v>
      </c>
      <c r="G62" s="9">
        <v>77.84</v>
      </c>
      <c r="H62" s="15">
        <f t="shared" si="10"/>
        <v>74.62</v>
      </c>
      <c r="I62" s="26"/>
    </row>
    <row r="63" customHeight="1" spans="1:9">
      <c r="A63" s="6" t="s">
        <v>1</v>
      </c>
      <c r="B63" s="7" t="s">
        <v>2</v>
      </c>
      <c r="C63" s="6" t="s">
        <v>3</v>
      </c>
      <c r="D63" s="8" t="s">
        <v>4</v>
      </c>
      <c r="E63" s="9" t="s">
        <v>5</v>
      </c>
      <c r="F63" s="10" t="s">
        <v>6</v>
      </c>
      <c r="G63" s="9" t="s">
        <v>7</v>
      </c>
      <c r="H63" s="11" t="s">
        <v>8</v>
      </c>
      <c r="I63" s="25" t="s">
        <v>9</v>
      </c>
    </row>
    <row r="64" customHeight="1" spans="1:9">
      <c r="A64" s="12">
        <v>36988</v>
      </c>
      <c r="B64" s="13" t="s">
        <v>10</v>
      </c>
      <c r="C64" s="6" t="s">
        <v>92</v>
      </c>
      <c r="D64" s="8" t="s">
        <v>93</v>
      </c>
      <c r="E64" s="14">
        <v>78.8</v>
      </c>
      <c r="F64" s="8" t="s">
        <v>34</v>
      </c>
      <c r="G64" s="9">
        <v>83.54</v>
      </c>
      <c r="H64" s="15">
        <f t="shared" ref="H64:H66" si="11">E64*0.5+G64*0.5</f>
        <v>81.17</v>
      </c>
      <c r="I64" s="26"/>
    </row>
    <row r="65" customHeight="1" spans="1:9">
      <c r="A65" s="12">
        <v>38683</v>
      </c>
      <c r="B65" s="13" t="s">
        <v>10</v>
      </c>
      <c r="C65" s="6" t="s">
        <v>92</v>
      </c>
      <c r="D65" s="8" t="s">
        <v>94</v>
      </c>
      <c r="E65" s="14">
        <v>72.8</v>
      </c>
      <c r="F65" s="8" t="s">
        <v>24</v>
      </c>
      <c r="G65" s="9">
        <v>79</v>
      </c>
      <c r="H65" s="15">
        <f t="shared" si="11"/>
        <v>75.9</v>
      </c>
      <c r="I65" s="26"/>
    </row>
    <row r="66" customHeight="1" spans="1:9">
      <c r="A66" s="12">
        <v>38567</v>
      </c>
      <c r="B66" s="13" t="s">
        <v>10</v>
      </c>
      <c r="C66" s="6" t="s">
        <v>92</v>
      </c>
      <c r="D66" s="8" t="s">
        <v>95</v>
      </c>
      <c r="E66" s="14">
        <v>66.8</v>
      </c>
      <c r="F66" s="8" t="s">
        <v>22</v>
      </c>
      <c r="G66" s="9">
        <v>79.64</v>
      </c>
      <c r="H66" s="15">
        <f t="shared" si="11"/>
        <v>73.22</v>
      </c>
      <c r="I66" s="26"/>
    </row>
    <row r="67" customHeight="1" spans="1:9">
      <c r="A67" s="6" t="s">
        <v>1</v>
      </c>
      <c r="B67" s="7" t="s">
        <v>2</v>
      </c>
      <c r="C67" s="6" t="s">
        <v>3</v>
      </c>
      <c r="D67" s="8" t="s">
        <v>4</v>
      </c>
      <c r="E67" s="9" t="s">
        <v>5</v>
      </c>
      <c r="F67" s="10" t="s">
        <v>6</v>
      </c>
      <c r="G67" s="9" t="s">
        <v>7</v>
      </c>
      <c r="H67" s="11" t="s">
        <v>8</v>
      </c>
      <c r="I67" s="25" t="s">
        <v>9</v>
      </c>
    </row>
    <row r="68" customHeight="1" spans="1:9">
      <c r="A68" s="13">
        <v>37350</v>
      </c>
      <c r="B68" s="13" t="s">
        <v>10</v>
      </c>
      <c r="C68" s="7" t="s">
        <v>96</v>
      </c>
      <c r="D68" s="8" t="s">
        <v>97</v>
      </c>
      <c r="E68" s="14">
        <v>67</v>
      </c>
      <c r="F68" s="8" t="s">
        <v>20</v>
      </c>
      <c r="G68" s="9">
        <v>84.88</v>
      </c>
      <c r="H68" s="15">
        <f t="shared" ref="H68:H70" si="12">E68*0.5+G68*0.5</f>
        <v>75.94</v>
      </c>
      <c r="I68" s="26"/>
    </row>
    <row r="69" customHeight="1" spans="1:9">
      <c r="A69" s="12">
        <v>37247</v>
      </c>
      <c r="B69" s="13" t="s">
        <v>10</v>
      </c>
      <c r="C69" s="6" t="s">
        <v>96</v>
      </c>
      <c r="D69" s="8" t="s">
        <v>98</v>
      </c>
      <c r="E69" s="14">
        <v>67.2</v>
      </c>
      <c r="F69" s="8" t="s">
        <v>29</v>
      </c>
      <c r="G69" s="9">
        <v>76.04</v>
      </c>
      <c r="H69" s="15">
        <f t="shared" si="12"/>
        <v>71.62</v>
      </c>
      <c r="I69" s="26"/>
    </row>
    <row r="70" customHeight="1" spans="1:9">
      <c r="A70" s="12">
        <v>36602</v>
      </c>
      <c r="B70" s="13" t="s">
        <v>10</v>
      </c>
      <c r="C70" s="6" t="s">
        <v>96</v>
      </c>
      <c r="D70" s="8" t="s">
        <v>99</v>
      </c>
      <c r="E70" s="14">
        <v>72.4</v>
      </c>
      <c r="F70" s="8" t="s">
        <v>100</v>
      </c>
      <c r="G70" s="9">
        <v>69.2</v>
      </c>
      <c r="H70" s="15">
        <f t="shared" si="12"/>
        <v>70.8</v>
      </c>
      <c r="I70" s="26"/>
    </row>
    <row r="71" customHeight="1" spans="1:9">
      <c r="A71" s="6" t="s">
        <v>1</v>
      </c>
      <c r="B71" s="7" t="s">
        <v>2</v>
      </c>
      <c r="C71" s="6" t="s">
        <v>3</v>
      </c>
      <c r="D71" s="8" t="s">
        <v>4</v>
      </c>
      <c r="E71" s="9" t="s">
        <v>5</v>
      </c>
      <c r="F71" s="10" t="s">
        <v>6</v>
      </c>
      <c r="G71" s="9" t="s">
        <v>7</v>
      </c>
      <c r="H71" s="11" t="s">
        <v>8</v>
      </c>
      <c r="I71" s="25" t="s">
        <v>9</v>
      </c>
    </row>
    <row r="72" customHeight="1" spans="1:9">
      <c r="A72" s="12">
        <v>36653</v>
      </c>
      <c r="B72" s="13" t="s">
        <v>10</v>
      </c>
      <c r="C72" s="6" t="s">
        <v>101</v>
      </c>
      <c r="D72" s="8" t="s">
        <v>102</v>
      </c>
      <c r="E72" s="14">
        <v>86.2</v>
      </c>
      <c r="F72" s="8" t="s">
        <v>31</v>
      </c>
      <c r="G72" s="9">
        <v>84.04</v>
      </c>
      <c r="H72" s="15">
        <f t="shared" ref="H72:H74" si="13">E72*0.5+G72*0.5</f>
        <v>85.12</v>
      </c>
      <c r="I72" s="26"/>
    </row>
    <row r="73" customHeight="1" spans="1:9">
      <c r="A73" s="12">
        <v>37583</v>
      </c>
      <c r="B73" s="13" t="s">
        <v>10</v>
      </c>
      <c r="C73" s="6" t="s">
        <v>101</v>
      </c>
      <c r="D73" s="8" t="s">
        <v>103</v>
      </c>
      <c r="E73" s="14">
        <v>81.8</v>
      </c>
      <c r="F73" s="8" t="s">
        <v>56</v>
      </c>
      <c r="G73" s="9">
        <v>83.46</v>
      </c>
      <c r="H73" s="15">
        <f t="shared" si="13"/>
        <v>82.63</v>
      </c>
      <c r="I73" s="26"/>
    </row>
    <row r="74" customHeight="1" spans="1:9">
      <c r="A74" s="12">
        <v>37671</v>
      </c>
      <c r="B74" s="13" t="s">
        <v>10</v>
      </c>
      <c r="C74" s="6" t="s">
        <v>101</v>
      </c>
      <c r="D74" s="8" t="s">
        <v>104</v>
      </c>
      <c r="E74" s="14">
        <v>78.4</v>
      </c>
      <c r="F74" s="8" t="s">
        <v>15</v>
      </c>
      <c r="G74" s="9">
        <v>0</v>
      </c>
      <c r="H74" s="15">
        <f t="shared" si="13"/>
        <v>39.2</v>
      </c>
      <c r="I74" s="26"/>
    </row>
    <row r="75" ht="39" customHeight="1" spans="1:9">
      <c r="A75" s="17" t="s">
        <v>105</v>
      </c>
      <c r="B75" s="18"/>
      <c r="C75" s="18"/>
      <c r="D75" s="18"/>
      <c r="E75" s="18"/>
      <c r="F75" s="18"/>
      <c r="G75" s="18"/>
      <c r="H75" s="18"/>
      <c r="I75" s="27"/>
    </row>
  </sheetData>
  <mergeCells count="6">
    <mergeCell ref="A1:I1"/>
    <mergeCell ref="A23:I23"/>
    <mergeCell ref="A24:I24"/>
    <mergeCell ref="A47:I47"/>
    <mergeCell ref="A48:I48"/>
    <mergeCell ref="A75:I7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2023-05-12T11:15:00Z</dcterms:created>
  <dcterms:modified xsi:type="dcterms:W3CDTF">2024-10-21T08:34:36Z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B0BD700E06814E9296D58A4DC5F79484_12</vt:lpwstr>
  </property>
</Properties>
</file>