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老年大学工作人员" sheetId="4" r:id="rId1"/>
  </sheets>
  <definedNames>
    <definedName name="_xlnm._FilterDatabase" localSheetId="0" hidden="1">老年大学工作人员!$A$1:$J$17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<sst xmlns="http://schemas.openxmlformats.org/spreadsheetml/2006/main" count="184" uniqueCount="69">
  <si>
    <t xml:space="preserve">      肥西县教体局2024年招聘老年大学工作人员、管理人员、园长合成成绩公示                 </t>
  </si>
  <si>
    <t>报名序号</t>
  </si>
  <si>
    <t>性别</t>
  </si>
  <si>
    <t>岗位代码</t>
  </si>
  <si>
    <t>招聘岗位</t>
  </si>
  <si>
    <t>笔试准考证号码</t>
  </si>
  <si>
    <t>笔试考场号</t>
  </si>
  <si>
    <t>座位号</t>
  </si>
  <si>
    <t>笔试成绩</t>
  </si>
  <si>
    <t>面试抽签号</t>
  </si>
  <si>
    <t>面试成绩</t>
  </si>
  <si>
    <t>合成成绩=笔试成绩×40%+面试成绩×60%</t>
  </si>
  <si>
    <t>备注</t>
  </si>
  <si>
    <t>女</t>
  </si>
  <si>
    <t>202404</t>
  </si>
  <si>
    <t>老年大学工作人员</t>
  </si>
  <si>
    <t>5107270206</t>
  </si>
  <si>
    <t>02</t>
  </si>
  <si>
    <t>06</t>
  </si>
  <si>
    <t>05</t>
  </si>
  <si>
    <t>5107270108</t>
  </si>
  <si>
    <t>01</t>
  </si>
  <si>
    <t>08</t>
  </si>
  <si>
    <t>11</t>
  </si>
  <si>
    <t>5107271123</t>
  </si>
  <si>
    <t>23</t>
  </si>
  <si>
    <t>12</t>
  </si>
  <si>
    <t>5107270917</t>
  </si>
  <si>
    <t>09</t>
  </si>
  <si>
    <t>17</t>
  </si>
  <si>
    <t>15</t>
  </si>
  <si>
    <t>5107270425</t>
  </si>
  <si>
    <t>04</t>
  </si>
  <si>
    <t>25</t>
  </si>
  <si>
    <t>男</t>
  </si>
  <si>
    <t>5107270408</t>
  </si>
  <si>
    <t>14</t>
  </si>
  <si>
    <t>5107270721</t>
  </si>
  <si>
    <t>07</t>
  </si>
  <si>
    <t>21</t>
  </si>
  <si>
    <t>10</t>
  </si>
  <si>
    <t>5107270201</t>
  </si>
  <si>
    <t>5107270421</t>
  </si>
  <si>
    <t>5107270511</t>
  </si>
  <si>
    <t>5107270430</t>
  </si>
  <si>
    <t>30</t>
  </si>
  <si>
    <t>5107270602</t>
  </si>
  <si>
    <t>13</t>
  </si>
  <si>
    <t>5107270910</t>
  </si>
  <si>
    <t>缺考</t>
  </si>
  <si>
    <t>5107270805</t>
  </si>
  <si>
    <t>5107270404</t>
  </si>
  <si>
    <t>肥西县教体局2024年招聘管理人员（人力资源）合成成绩公示</t>
  </si>
  <si>
    <t>考场号</t>
  </si>
  <si>
    <t>240702</t>
  </si>
  <si>
    <t>240702-管理人员2</t>
  </si>
  <si>
    <t>5208040109</t>
  </si>
  <si>
    <t>5208040102</t>
  </si>
  <si>
    <t>20</t>
  </si>
  <si>
    <t>5208040105</t>
  </si>
  <si>
    <t>03</t>
  </si>
  <si>
    <t>肥西县教体局2024年招聘幼儿教师（园长）合成成绩公示</t>
  </si>
  <si>
    <t>笔试合成成绩=教育教学理论笔试成绩×30% +学科专业知识及活动设计笔试成绩×70%</t>
  </si>
  <si>
    <t>240701</t>
  </si>
  <si>
    <t>240701-管理人员1</t>
  </si>
  <si>
    <t>2408040814</t>
  </si>
  <si>
    <t>16</t>
  </si>
  <si>
    <t>2408040510</t>
  </si>
  <si>
    <t>2408040610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</si>
</sst>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 applyNumberFormat="1"/>
    <xf numFmtId="0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A23" sqref="A23:L23"/>
    </sheetView>
  </sheetViews>
  <sheetFormatPr defaultColWidth="9" defaultRowHeight="22" customHeight="1"/>
  <cols>
    <col min="1" max="1" width="9" style="1"/>
    <col min="2" max="2" width="7" style="1" customWidth="1"/>
    <col min="3" max="3" width="10.625" style="1" customWidth="1"/>
    <col min="4" max="4" width="19.375" style="1" customWidth="1"/>
    <col min="5" max="5" width="16.625" style="1" customWidth="1"/>
    <col min="6" max="6" width="13.625" style="2" customWidth="1"/>
    <col min="7" max="7" width="8.125" style="2" customWidth="1"/>
    <col min="8" max="8" width="9.875" style="2" customWidth="1"/>
    <col min="9" max="9" width="8" style="3" customWidth="1"/>
    <col min="10" max="10" width="11.375" style="4" customWidth="1"/>
    <col min="11" max="11" width="11.5" style="5" customWidth="1"/>
    <col min="12" max="16384" width="9" style="1"/>
  </cols>
  <sheetData>
    <row r="1" ht="36" customHeight="1" spans="1:12">
      <c r="A1" s="6" t="s">
        <v>0</v>
      </c>
      <c r="B1" s="6"/>
      <c r="C1" s="6"/>
      <c r="D1" s="6"/>
      <c r="E1" s="6"/>
      <c r="F1" s="6"/>
      <c r="G1" s="6"/>
      <c r="H1" s="6"/>
      <c r="I1" s="24"/>
      <c r="J1" s="25"/>
      <c r="K1" s="25"/>
      <c r="L1" s="6"/>
    </row>
    <row r="2" ht="69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26" t="s">
        <v>11</v>
      </c>
      <c r="L2" s="7" t="s">
        <v>12</v>
      </c>
    </row>
    <row r="3" ht="36" customHeight="1" spans="1:12">
      <c r="A3" s="10">
        <v>32074</v>
      </c>
      <c r="B3" s="10" t="s">
        <v>13</v>
      </c>
      <c r="C3" s="10" t="s">
        <v>14</v>
      </c>
      <c r="D3" s="10" t="s">
        <v>15</v>
      </c>
      <c r="E3" s="11" t="s">
        <v>16</v>
      </c>
      <c r="F3" s="11" t="s">
        <v>17</v>
      </c>
      <c r="G3" s="11" t="s">
        <v>18</v>
      </c>
      <c r="H3" s="12">
        <v>78.5</v>
      </c>
      <c r="I3" s="11" t="s">
        <v>19</v>
      </c>
      <c r="J3" s="27">
        <v>84.86</v>
      </c>
      <c r="K3" s="9">
        <f t="shared" ref="K3:K18" si="0">H3*0.4+J3*0.6</f>
        <v>82.316</v>
      </c>
      <c r="L3" s="10"/>
    </row>
    <row r="4" ht="36" customHeight="1" spans="1:12">
      <c r="A4" s="10">
        <v>31848</v>
      </c>
      <c r="B4" s="10" t="s">
        <v>13</v>
      </c>
      <c r="C4" s="10" t="s">
        <v>14</v>
      </c>
      <c r="D4" s="10" t="s">
        <v>15</v>
      </c>
      <c r="E4" s="11" t="s">
        <v>20</v>
      </c>
      <c r="F4" s="11" t="s">
        <v>21</v>
      </c>
      <c r="G4" s="11" t="s">
        <v>22</v>
      </c>
      <c r="H4" s="12">
        <v>79.3</v>
      </c>
      <c r="I4" s="11" t="s">
        <v>23</v>
      </c>
      <c r="J4" s="27">
        <v>83.1</v>
      </c>
      <c r="K4" s="9">
        <f t="shared" si="0"/>
        <v>81.58</v>
      </c>
      <c r="L4" s="10"/>
    </row>
    <row r="5" ht="36" customHeight="1" spans="1:12">
      <c r="A5" s="10">
        <v>34621</v>
      </c>
      <c r="B5" s="10" t="s">
        <v>13</v>
      </c>
      <c r="C5" s="10" t="s">
        <v>14</v>
      </c>
      <c r="D5" s="10" t="s">
        <v>15</v>
      </c>
      <c r="E5" s="11" t="s">
        <v>24</v>
      </c>
      <c r="F5" s="11" t="s">
        <v>23</v>
      </c>
      <c r="G5" s="11" t="s">
        <v>25</v>
      </c>
      <c r="H5" s="12">
        <v>76.5</v>
      </c>
      <c r="I5" s="11" t="s">
        <v>26</v>
      </c>
      <c r="J5" s="27">
        <v>77.38</v>
      </c>
      <c r="K5" s="9">
        <f t="shared" si="0"/>
        <v>77.028</v>
      </c>
      <c r="L5" s="10"/>
    </row>
    <row r="6" ht="36" customHeight="1" spans="1:12">
      <c r="A6" s="10">
        <v>34387</v>
      </c>
      <c r="B6" s="10" t="s">
        <v>13</v>
      </c>
      <c r="C6" s="10" t="s">
        <v>14</v>
      </c>
      <c r="D6" s="10" t="s">
        <v>15</v>
      </c>
      <c r="E6" s="11" t="s">
        <v>27</v>
      </c>
      <c r="F6" s="11" t="s">
        <v>28</v>
      </c>
      <c r="G6" s="11" t="s">
        <v>29</v>
      </c>
      <c r="H6" s="12">
        <v>77.6</v>
      </c>
      <c r="I6" s="11" t="s">
        <v>30</v>
      </c>
      <c r="J6" s="27">
        <v>75.92</v>
      </c>
      <c r="K6" s="9">
        <f t="shared" si="0"/>
        <v>76.592</v>
      </c>
      <c r="L6" s="10"/>
    </row>
    <row r="7" s="1" customFormat="1" ht="36" customHeight="1" spans="1:12">
      <c r="A7" s="10">
        <v>32641</v>
      </c>
      <c r="B7" s="10" t="s">
        <v>13</v>
      </c>
      <c r="C7" s="10" t="s">
        <v>14</v>
      </c>
      <c r="D7" s="10" t="s">
        <v>15</v>
      </c>
      <c r="E7" s="11" t="s">
        <v>31</v>
      </c>
      <c r="F7" s="11" t="s">
        <v>32</v>
      </c>
      <c r="G7" s="11" t="s">
        <v>33</v>
      </c>
      <c r="H7" s="12">
        <v>68.3</v>
      </c>
      <c r="I7" s="11" t="s">
        <v>18</v>
      </c>
      <c r="J7" s="27">
        <v>79.34</v>
      </c>
      <c r="K7" s="9">
        <f t="shared" si="0"/>
        <v>74.924</v>
      </c>
      <c r="L7" s="10"/>
    </row>
    <row r="8" ht="36" customHeight="1" spans="1:12">
      <c r="A8" s="10">
        <v>32479</v>
      </c>
      <c r="B8" s="10" t="s">
        <v>34</v>
      </c>
      <c r="C8" s="10" t="s">
        <v>14</v>
      </c>
      <c r="D8" s="10" t="s">
        <v>15</v>
      </c>
      <c r="E8" s="11" t="s">
        <v>35</v>
      </c>
      <c r="F8" s="11" t="s">
        <v>32</v>
      </c>
      <c r="G8" s="11" t="s">
        <v>22</v>
      </c>
      <c r="H8" s="12">
        <v>69.8</v>
      </c>
      <c r="I8" s="11" t="s">
        <v>36</v>
      </c>
      <c r="J8" s="27">
        <v>78.04</v>
      </c>
      <c r="K8" s="9">
        <f t="shared" si="0"/>
        <v>74.744</v>
      </c>
      <c r="L8" s="10"/>
    </row>
    <row r="9" ht="36" customHeight="1" spans="1:12">
      <c r="A9" s="10">
        <v>33620</v>
      </c>
      <c r="B9" s="10" t="s">
        <v>13</v>
      </c>
      <c r="C9" s="10" t="s">
        <v>14</v>
      </c>
      <c r="D9" s="10" t="s">
        <v>15</v>
      </c>
      <c r="E9" s="11" t="s">
        <v>37</v>
      </c>
      <c r="F9" s="11" t="s">
        <v>38</v>
      </c>
      <c r="G9" s="11" t="s">
        <v>39</v>
      </c>
      <c r="H9" s="12">
        <v>69.5</v>
      </c>
      <c r="I9" s="11" t="s">
        <v>40</v>
      </c>
      <c r="J9" s="27">
        <v>77.8</v>
      </c>
      <c r="K9" s="9">
        <f t="shared" si="0"/>
        <v>74.48</v>
      </c>
      <c r="L9" s="10"/>
    </row>
    <row r="10" ht="36" customHeight="1" spans="1:12">
      <c r="A10" s="10">
        <v>31986</v>
      </c>
      <c r="B10" s="10" t="s">
        <v>13</v>
      </c>
      <c r="C10" s="10" t="s">
        <v>14</v>
      </c>
      <c r="D10" s="10" t="s">
        <v>15</v>
      </c>
      <c r="E10" s="11" t="s">
        <v>41</v>
      </c>
      <c r="F10" s="11" t="s">
        <v>17</v>
      </c>
      <c r="G10" s="11" t="s">
        <v>21</v>
      </c>
      <c r="H10" s="12">
        <v>70.8</v>
      </c>
      <c r="I10" s="11" t="s">
        <v>22</v>
      </c>
      <c r="J10" s="27">
        <v>76.1</v>
      </c>
      <c r="K10" s="9">
        <f t="shared" si="0"/>
        <v>73.98</v>
      </c>
      <c r="L10" s="10"/>
    </row>
    <row r="11" ht="36" customHeight="1" spans="1:12">
      <c r="A11" s="10">
        <v>32599</v>
      </c>
      <c r="B11" s="10" t="s">
        <v>13</v>
      </c>
      <c r="C11" s="10" t="s">
        <v>14</v>
      </c>
      <c r="D11" s="10" t="s">
        <v>15</v>
      </c>
      <c r="E11" s="11" t="s">
        <v>42</v>
      </c>
      <c r="F11" s="11" t="s">
        <v>32</v>
      </c>
      <c r="G11" s="11" t="s">
        <v>39</v>
      </c>
      <c r="H11" s="12">
        <v>68.3</v>
      </c>
      <c r="I11" s="11" t="s">
        <v>28</v>
      </c>
      <c r="J11" s="27">
        <v>77.74</v>
      </c>
      <c r="K11" s="9">
        <f t="shared" si="0"/>
        <v>73.964</v>
      </c>
      <c r="L11" s="10"/>
    </row>
    <row r="12" ht="36" customHeight="1" spans="1:12">
      <c r="A12" s="10">
        <v>32786</v>
      </c>
      <c r="B12" s="10" t="s">
        <v>13</v>
      </c>
      <c r="C12" s="10" t="s">
        <v>14</v>
      </c>
      <c r="D12" s="10" t="s">
        <v>15</v>
      </c>
      <c r="E12" s="11" t="s">
        <v>43</v>
      </c>
      <c r="F12" s="11" t="s">
        <v>19</v>
      </c>
      <c r="G12" s="11" t="s">
        <v>23</v>
      </c>
      <c r="H12" s="12">
        <v>73.5</v>
      </c>
      <c r="I12" s="11" t="s">
        <v>21</v>
      </c>
      <c r="J12" s="27">
        <v>74.26</v>
      </c>
      <c r="K12" s="9">
        <f t="shared" si="0"/>
        <v>73.956</v>
      </c>
      <c r="L12" s="10"/>
    </row>
    <row r="13" ht="36" customHeight="1" spans="1:12">
      <c r="A13" s="10">
        <v>32687</v>
      </c>
      <c r="B13" s="10" t="s">
        <v>13</v>
      </c>
      <c r="C13" s="10" t="s">
        <v>14</v>
      </c>
      <c r="D13" s="10" t="s">
        <v>15</v>
      </c>
      <c r="E13" s="11" t="s">
        <v>44</v>
      </c>
      <c r="F13" s="11" t="s">
        <v>32</v>
      </c>
      <c r="G13" s="11" t="s">
        <v>45</v>
      </c>
      <c r="H13" s="12">
        <v>69</v>
      </c>
      <c r="I13" s="11" t="s">
        <v>17</v>
      </c>
      <c r="J13" s="27">
        <v>75.08</v>
      </c>
      <c r="K13" s="9">
        <f t="shared" si="0"/>
        <v>72.648</v>
      </c>
      <c r="L13" s="10"/>
    </row>
    <row r="14" ht="36" customHeight="1" spans="1:12">
      <c r="A14" s="10">
        <v>32982</v>
      </c>
      <c r="B14" s="10" t="s">
        <v>13</v>
      </c>
      <c r="C14" s="10" t="s">
        <v>14</v>
      </c>
      <c r="D14" s="10" t="s">
        <v>15</v>
      </c>
      <c r="E14" s="11" t="s">
        <v>46</v>
      </c>
      <c r="F14" s="11" t="s">
        <v>18</v>
      </c>
      <c r="G14" s="11" t="s">
        <v>17</v>
      </c>
      <c r="H14" s="12">
        <v>69.7</v>
      </c>
      <c r="I14" s="11" t="s">
        <v>47</v>
      </c>
      <c r="J14" s="27">
        <v>71.86</v>
      </c>
      <c r="K14" s="9">
        <f t="shared" si="0"/>
        <v>70.996</v>
      </c>
      <c r="L14" s="10"/>
    </row>
    <row r="15" ht="36" customHeight="1" spans="1:12">
      <c r="A15" s="10">
        <v>34361</v>
      </c>
      <c r="B15" s="10" t="s">
        <v>13</v>
      </c>
      <c r="C15" s="10" t="s">
        <v>14</v>
      </c>
      <c r="D15" s="10" t="s">
        <v>15</v>
      </c>
      <c r="E15" s="11" t="s">
        <v>48</v>
      </c>
      <c r="F15" s="11" t="s">
        <v>28</v>
      </c>
      <c r="G15" s="11" t="s">
        <v>40</v>
      </c>
      <c r="H15" s="12">
        <v>72.2</v>
      </c>
      <c r="I15" s="11" t="s">
        <v>49</v>
      </c>
      <c r="J15" s="27"/>
      <c r="K15" s="9">
        <f t="shared" si="0"/>
        <v>28.88</v>
      </c>
      <c r="L15" s="10"/>
    </row>
    <row r="16" ht="36" customHeight="1" spans="1:12">
      <c r="A16" s="10">
        <v>33827</v>
      </c>
      <c r="B16" s="10" t="s">
        <v>13</v>
      </c>
      <c r="C16" s="10" t="s">
        <v>14</v>
      </c>
      <c r="D16" s="10" t="s">
        <v>15</v>
      </c>
      <c r="E16" s="11" t="s">
        <v>50</v>
      </c>
      <c r="F16" s="11" t="s">
        <v>22</v>
      </c>
      <c r="G16" s="11" t="s">
        <v>19</v>
      </c>
      <c r="H16" s="12">
        <v>69.6</v>
      </c>
      <c r="I16" s="11" t="s">
        <v>49</v>
      </c>
      <c r="J16" s="27"/>
      <c r="K16" s="9">
        <f t="shared" si="0"/>
        <v>27.84</v>
      </c>
      <c r="L16" s="10"/>
    </row>
    <row r="17" ht="36" customHeight="1" spans="1:12">
      <c r="A17" s="10">
        <v>32446</v>
      </c>
      <c r="B17" s="10" t="s">
        <v>13</v>
      </c>
      <c r="C17" s="10" t="s">
        <v>14</v>
      </c>
      <c r="D17" s="10" t="s">
        <v>15</v>
      </c>
      <c r="E17" s="11" t="s">
        <v>51</v>
      </c>
      <c r="F17" s="11" t="s">
        <v>32</v>
      </c>
      <c r="G17" s="11" t="s">
        <v>32</v>
      </c>
      <c r="H17" s="12">
        <v>68.8</v>
      </c>
      <c r="I17" s="11" t="s">
        <v>49</v>
      </c>
      <c r="J17" s="27"/>
      <c r="K17" s="9">
        <f t="shared" si="0"/>
        <v>27.52</v>
      </c>
      <c r="L17" s="10"/>
    </row>
    <row r="18" ht="52" customHeight="1" spans="1:12">
      <c r="A18" s="13" t="s">
        <v>52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28"/>
    </row>
    <row r="19" ht="66" customHeight="1" spans="1:12">
      <c r="A19" s="15" t="s">
        <v>1</v>
      </c>
      <c r="B19" s="15" t="s">
        <v>2</v>
      </c>
      <c r="C19" s="15" t="s">
        <v>3</v>
      </c>
      <c r="D19" s="15" t="s">
        <v>4</v>
      </c>
      <c r="E19" s="16" t="s">
        <v>5</v>
      </c>
      <c r="F19" s="16" t="s">
        <v>53</v>
      </c>
      <c r="G19" s="16" t="s">
        <v>7</v>
      </c>
      <c r="H19" s="15" t="s">
        <v>8</v>
      </c>
      <c r="I19" s="8" t="s">
        <v>9</v>
      </c>
      <c r="J19" s="9" t="s">
        <v>10</v>
      </c>
      <c r="K19" s="26" t="s">
        <v>11</v>
      </c>
      <c r="L19" s="10"/>
    </row>
    <row r="20" ht="36" customHeight="1" spans="1:12">
      <c r="A20" s="17">
        <v>35095</v>
      </c>
      <c r="B20" s="17" t="s">
        <v>13</v>
      </c>
      <c r="C20" s="17" t="s">
        <v>54</v>
      </c>
      <c r="D20" s="17" t="s">
        <v>55</v>
      </c>
      <c r="E20" s="18" t="s">
        <v>56</v>
      </c>
      <c r="F20" s="19" t="s">
        <v>21</v>
      </c>
      <c r="G20" s="19" t="s">
        <v>28</v>
      </c>
      <c r="H20" s="20">
        <v>68.4</v>
      </c>
      <c r="I20" s="29" t="s">
        <v>32</v>
      </c>
      <c r="J20" s="9">
        <v>81.94</v>
      </c>
      <c r="K20" s="9">
        <f>H20*0.4+J20*0.6</f>
        <v>76.524</v>
      </c>
      <c r="L20" s="10"/>
    </row>
    <row r="21" ht="36" customHeight="1" spans="1:12">
      <c r="A21" s="17">
        <v>35619</v>
      </c>
      <c r="B21" s="17" t="s">
        <v>13</v>
      </c>
      <c r="C21" s="17" t="s">
        <v>54</v>
      </c>
      <c r="D21" s="17" t="s">
        <v>55</v>
      </c>
      <c r="E21" s="18" t="s">
        <v>57</v>
      </c>
      <c r="F21" s="19" t="s">
        <v>21</v>
      </c>
      <c r="G21" s="19" t="s">
        <v>17</v>
      </c>
      <c r="H21" s="20">
        <v>65</v>
      </c>
      <c r="I21" s="29" t="s">
        <v>58</v>
      </c>
      <c r="J21" s="9">
        <v>78.8</v>
      </c>
      <c r="K21" s="9">
        <f>H21*0.4+J21*0.6</f>
        <v>73.28</v>
      </c>
      <c r="L21" s="10"/>
    </row>
    <row r="22" s="1" customFormat="1" ht="36" customHeight="1" spans="1:12">
      <c r="A22" s="17">
        <v>35486</v>
      </c>
      <c r="B22" s="17" t="s">
        <v>13</v>
      </c>
      <c r="C22" s="17" t="s">
        <v>54</v>
      </c>
      <c r="D22" s="17" t="s">
        <v>55</v>
      </c>
      <c r="E22" s="18" t="s">
        <v>59</v>
      </c>
      <c r="F22" s="19" t="s">
        <v>21</v>
      </c>
      <c r="G22" s="19" t="s">
        <v>19</v>
      </c>
      <c r="H22" s="20">
        <v>61.8</v>
      </c>
      <c r="I22" s="29" t="s">
        <v>60</v>
      </c>
      <c r="J22" s="9">
        <v>76.02</v>
      </c>
      <c r="K22" s="9">
        <f>H22*0.4+J22*0.6</f>
        <v>70.332</v>
      </c>
      <c r="L22" s="10"/>
    </row>
    <row r="23" ht="50" customHeight="1" spans="1:12">
      <c r="A23" s="21" t="s">
        <v>61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30"/>
    </row>
    <row r="24" ht="110" customHeight="1" spans="1:12">
      <c r="A24" s="15" t="s">
        <v>1</v>
      </c>
      <c r="B24" s="15" t="s">
        <v>2</v>
      </c>
      <c r="C24" s="15" t="s">
        <v>3</v>
      </c>
      <c r="D24" s="15" t="s">
        <v>4</v>
      </c>
      <c r="E24" s="16" t="s">
        <v>5</v>
      </c>
      <c r="F24" s="16" t="s">
        <v>53</v>
      </c>
      <c r="G24" s="16" t="s">
        <v>7</v>
      </c>
      <c r="H24" s="23" t="s">
        <v>62</v>
      </c>
      <c r="I24" s="8" t="s">
        <v>9</v>
      </c>
      <c r="J24" s="9" t="s">
        <v>10</v>
      </c>
      <c r="K24" s="26" t="s">
        <v>11</v>
      </c>
      <c r="L24" s="10"/>
    </row>
    <row r="25" ht="36" customHeight="1" spans="1:12">
      <c r="A25" s="17">
        <v>35266</v>
      </c>
      <c r="B25" s="17" t="s">
        <v>13</v>
      </c>
      <c r="C25" s="17" t="s">
        <v>63</v>
      </c>
      <c r="D25" s="17" t="s">
        <v>64</v>
      </c>
      <c r="E25" s="18" t="s">
        <v>65</v>
      </c>
      <c r="F25" s="19" t="s">
        <v>22</v>
      </c>
      <c r="G25" s="19" t="s">
        <v>36</v>
      </c>
      <c r="H25" s="17">
        <v>69.76</v>
      </c>
      <c r="I25" s="29" t="s">
        <v>66</v>
      </c>
      <c r="J25" s="27">
        <v>76.52</v>
      </c>
      <c r="K25" s="9">
        <f>H25*0.4+J25*0.6</f>
        <v>73.816</v>
      </c>
      <c r="L25" s="10"/>
    </row>
    <row r="26" s="1" customFormat="1" ht="36" customHeight="1" spans="1:12">
      <c r="A26" s="17">
        <v>35054</v>
      </c>
      <c r="B26" s="17" t="s">
        <v>13</v>
      </c>
      <c r="C26" s="17" t="s">
        <v>63</v>
      </c>
      <c r="D26" s="17" t="s">
        <v>64</v>
      </c>
      <c r="E26" s="18" t="s">
        <v>67</v>
      </c>
      <c r="F26" s="19" t="s">
        <v>19</v>
      </c>
      <c r="G26" s="19" t="s">
        <v>40</v>
      </c>
      <c r="H26" s="17">
        <v>66.96</v>
      </c>
      <c r="I26" s="29" t="s">
        <v>39</v>
      </c>
      <c r="J26" s="27">
        <v>77.54</v>
      </c>
      <c r="K26" s="9">
        <f>H26*0.4+J26*0.6</f>
        <v>73.308</v>
      </c>
      <c r="L26" s="10"/>
    </row>
    <row r="27" ht="36" customHeight="1" spans="1:12">
      <c r="A27" s="17">
        <v>35109</v>
      </c>
      <c r="B27" s="17" t="s">
        <v>13</v>
      </c>
      <c r="C27" s="17" t="s">
        <v>63</v>
      </c>
      <c r="D27" s="17" t="s">
        <v>64</v>
      </c>
      <c r="E27" s="18" t="s">
        <v>68</v>
      </c>
      <c r="F27" s="19" t="s">
        <v>18</v>
      </c>
      <c r="G27" s="19" t="s">
        <v>40</v>
      </c>
      <c r="H27" s="17">
        <v>69.82</v>
      </c>
      <c r="I27" s="29" t="s">
        <v>29</v>
      </c>
      <c r="J27" s="27">
        <v>74.06</v>
      </c>
      <c r="K27" s="9">
        <f>H27*0.4+J27*0.6</f>
        <v>72.364</v>
      </c>
      <c r="L27" s="10"/>
    </row>
  </sheetData>
  <sortState ref="A26:N28">
    <sortCondition ref="K26:K28" descending="1"/>
  </sortState>
  <mergeCells count="3">
    <mergeCell ref="A1:L1"/>
    <mergeCell ref="A18:L18"/>
    <mergeCell ref="A23:L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老年大学工作人员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2024-07-23T01:39:00Z</dcterms:created>
  <dcterms:modified xsi:type="dcterms:W3CDTF">2024-08-17T07:08:15Z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B9B84CB69B604B57A373AA7AC8C4ACB0_13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