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成成绩" sheetId="5" r:id="rId1"/>
  </sheets>
  <calcPr calcId="144525"/>
</workbook>
</file>

<file path=xl/sharedStrings.xml><?xml version="1.0" encoding="utf-8"?>
<sst xmlns="http://schemas.openxmlformats.org/spreadsheetml/2006/main" count="570" uniqueCount="173">
  <si>
    <r>
      <rPr>
        <b/>
        <sz val="16"/>
        <color theme="1"/>
        <rFont val="宋体"/>
        <charset val="134"/>
        <scheme val="minor"/>
      </rPr>
      <t xml:space="preserve">         肥西县山南镇2022年选拔村级后备干部合成成绩公示（男）          </t>
    </r>
    <r>
      <rPr>
        <b/>
        <sz val="9"/>
        <color theme="1"/>
        <rFont val="宋体"/>
        <charset val="134"/>
        <scheme val="minor"/>
      </rPr>
      <t>2022.05.30</t>
    </r>
  </si>
  <si>
    <t>报考岗位</t>
  </si>
  <si>
    <t>性别</t>
  </si>
  <si>
    <t>是否中共正式党员</t>
  </si>
  <si>
    <t>是否退伍军人</t>
  </si>
  <si>
    <t>准考证号</t>
  </si>
  <si>
    <t>考场号</t>
  </si>
  <si>
    <t>座位号</t>
  </si>
  <si>
    <t>笔试成绩</t>
  </si>
  <si>
    <t>中共正式党员、退伍军人加3分，不累加</t>
  </si>
  <si>
    <t>笔试总分</t>
  </si>
  <si>
    <t>面试抽签号</t>
  </si>
  <si>
    <t>面试成绩</t>
  </si>
  <si>
    <t>合成成绩</t>
  </si>
  <si>
    <t>备注</t>
  </si>
  <si>
    <t>2022001_村级后备干部A</t>
  </si>
  <si>
    <t>男</t>
  </si>
  <si>
    <t>否</t>
  </si>
  <si>
    <t>2205140428</t>
  </si>
  <si>
    <t>04</t>
  </si>
  <si>
    <t>28</t>
  </si>
  <si>
    <t>76.72</t>
  </si>
  <si>
    <t>17</t>
  </si>
  <si>
    <t>2205140621</t>
  </si>
  <si>
    <t>06</t>
  </si>
  <si>
    <t>21</t>
  </si>
  <si>
    <t>71.55</t>
  </si>
  <si>
    <t>25</t>
  </si>
  <si>
    <t>是</t>
  </si>
  <si>
    <t>2205140114</t>
  </si>
  <si>
    <t>01</t>
  </si>
  <si>
    <t>14</t>
  </si>
  <si>
    <t>62.47</t>
  </si>
  <si>
    <t>08</t>
  </si>
  <si>
    <t>2205140402</t>
  </si>
  <si>
    <t>02</t>
  </si>
  <si>
    <t>66.96</t>
  </si>
  <si>
    <t>03</t>
  </si>
  <si>
    <t>2205141222</t>
  </si>
  <si>
    <t>12</t>
  </si>
  <si>
    <t>22</t>
  </si>
  <si>
    <t>64.57</t>
  </si>
  <si>
    <t>18</t>
  </si>
  <si>
    <t>2205140117</t>
  </si>
  <si>
    <t>65.74</t>
  </si>
  <si>
    <t>2205140520</t>
  </si>
  <si>
    <t>05</t>
  </si>
  <si>
    <t>20</t>
  </si>
  <si>
    <t>66.35</t>
  </si>
  <si>
    <t>13</t>
  </si>
  <si>
    <t>2205140128</t>
  </si>
  <si>
    <t>65.96</t>
  </si>
  <si>
    <t>2205141004</t>
  </si>
  <si>
    <t>10</t>
  </si>
  <si>
    <t>60.24</t>
  </si>
  <si>
    <t>2205140622</t>
  </si>
  <si>
    <t>60.68</t>
  </si>
  <si>
    <t>30</t>
  </si>
  <si>
    <t>2205140313</t>
  </si>
  <si>
    <t>61.12</t>
  </si>
  <si>
    <t>2205141125</t>
  </si>
  <si>
    <t>11</t>
  </si>
  <si>
    <t>59.63</t>
  </si>
  <si>
    <t>2205141126</t>
  </si>
  <si>
    <t>26</t>
  </si>
  <si>
    <t>55.17</t>
  </si>
  <si>
    <t>09</t>
  </si>
  <si>
    <t>2205140613</t>
  </si>
  <si>
    <t>58.61</t>
  </si>
  <si>
    <t>2205140904</t>
  </si>
  <si>
    <t>61.18</t>
  </si>
  <si>
    <t>2205141107</t>
  </si>
  <si>
    <t>07</t>
  </si>
  <si>
    <t>56.23</t>
  </si>
  <si>
    <t>2205140110</t>
  </si>
  <si>
    <t>58.11</t>
  </si>
  <si>
    <t>2205140728</t>
  </si>
  <si>
    <t>56.33</t>
  </si>
  <si>
    <t>2205141215</t>
  </si>
  <si>
    <t>15</t>
  </si>
  <si>
    <t>53.56</t>
  </si>
  <si>
    <t>2205140823</t>
  </si>
  <si>
    <t>23</t>
  </si>
  <si>
    <t>54.68</t>
  </si>
  <si>
    <t>16</t>
  </si>
  <si>
    <t>2205140118</t>
  </si>
  <si>
    <t>53.76</t>
  </si>
  <si>
    <t>2205141208</t>
  </si>
  <si>
    <t>51.99</t>
  </si>
  <si>
    <t>27</t>
  </si>
  <si>
    <t>2205140210</t>
  </si>
  <si>
    <t>58.01</t>
  </si>
  <si>
    <t>2205140124</t>
  </si>
  <si>
    <t>24</t>
  </si>
  <si>
    <t>69.07</t>
  </si>
  <si>
    <t>缺考</t>
  </si>
  <si>
    <t>2205140910</t>
  </si>
  <si>
    <t>64.29</t>
  </si>
  <si>
    <t>2205140529</t>
  </si>
  <si>
    <t>29</t>
  </si>
  <si>
    <t>58.06</t>
  </si>
  <si>
    <t>2205141221</t>
  </si>
  <si>
    <t>57.91</t>
  </si>
  <si>
    <t>2205140712</t>
  </si>
  <si>
    <t>57.33</t>
  </si>
  <si>
    <t>2205140419</t>
  </si>
  <si>
    <t>19</t>
  </si>
  <si>
    <t>55.42</t>
  </si>
  <si>
    <t>2205140921</t>
  </si>
  <si>
    <t>54.93</t>
  </si>
  <si>
    <r>
      <t xml:space="preserve">         肥西县山南镇2022年选拔村级后备干部合成成绩公示（女）          </t>
    </r>
    <r>
      <rPr>
        <b/>
        <sz val="9"/>
        <color theme="1"/>
        <rFont val="宋体"/>
        <charset val="134"/>
        <scheme val="minor"/>
      </rPr>
      <t>2022.05.30</t>
    </r>
  </si>
  <si>
    <t>2022002_村级后备干部B</t>
  </si>
  <si>
    <t>女</t>
  </si>
  <si>
    <t>2205140109</t>
  </si>
  <si>
    <t>77.05</t>
  </si>
  <si>
    <t>2205140225</t>
  </si>
  <si>
    <t>71.86</t>
  </si>
  <si>
    <t>2205140102</t>
  </si>
  <si>
    <t>70.62</t>
  </si>
  <si>
    <t>2205141020</t>
  </si>
  <si>
    <t>68.29</t>
  </si>
  <si>
    <t>2205140709</t>
  </si>
  <si>
    <t>68.17</t>
  </si>
  <si>
    <t>2205140201</t>
  </si>
  <si>
    <t>67.22</t>
  </si>
  <si>
    <t>2205141112</t>
  </si>
  <si>
    <t>66.92</t>
  </si>
  <si>
    <t>2205141305</t>
  </si>
  <si>
    <t>66.83</t>
  </si>
  <si>
    <t>2205140125</t>
  </si>
  <si>
    <t>62.61</t>
  </si>
  <si>
    <t>2205140401</t>
  </si>
  <si>
    <t>65.48</t>
  </si>
  <si>
    <t>2205140321</t>
  </si>
  <si>
    <t>61.15</t>
  </si>
  <si>
    <t>2205140817</t>
  </si>
  <si>
    <t>61.08</t>
  </si>
  <si>
    <t>2205141007</t>
  </si>
  <si>
    <t>62.26</t>
  </si>
  <si>
    <t>2205140727</t>
  </si>
  <si>
    <t>63.02</t>
  </si>
  <si>
    <t>2205141111</t>
  </si>
  <si>
    <t>62.89</t>
  </si>
  <si>
    <t>2205141026</t>
  </si>
  <si>
    <t>62.84</t>
  </si>
  <si>
    <t>2205140522</t>
  </si>
  <si>
    <t>62.34</t>
  </si>
  <si>
    <t>2205141115</t>
  </si>
  <si>
    <t>60.62</t>
  </si>
  <si>
    <t>2205140215</t>
  </si>
  <si>
    <t>60.09</t>
  </si>
  <si>
    <t>2205141207</t>
  </si>
  <si>
    <t>63.82</t>
  </si>
  <si>
    <t>2205140228</t>
  </si>
  <si>
    <t>61.25</t>
  </si>
  <si>
    <t>2205140322</t>
  </si>
  <si>
    <t>62.63</t>
  </si>
  <si>
    <t>2205141102</t>
  </si>
  <si>
    <t>61.73</t>
  </si>
  <si>
    <t>2205141119</t>
  </si>
  <si>
    <t>66.25</t>
  </si>
  <si>
    <t>2205141120</t>
  </si>
  <si>
    <t>65.71</t>
  </si>
  <si>
    <t>2205140220</t>
  </si>
  <si>
    <t>65.65</t>
  </si>
  <si>
    <t>2205140111</t>
  </si>
  <si>
    <t>64.43</t>
  </si>
  <si>
    <t>2205140717</t>
  </si>
  <si>
    <t>64.09</t>
  </si>
  <si>
    <t>2205141006</t>
  </si>
  <si>
    <t>60.04</t>
  </si>
  <si>
    <t>2205141228</t>
  </si>
  <si>
    <t>62.18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</si>
</sst>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8" fillId="24" borderId="1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3" xfId="0" applyNumberForma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topLeftCell="A45" workbookViewId="0">
      <selection activeCell="U34" sqref="U34"/>
    </sheetView>
  </sheetViews>
  <sheetFormatPr defaultColWidth="9" defaultRowHeight="26" customHeight="1"/>
  <cols>
    <col min="1" max="1" width="18.625" style="1" customWidth="1"/>
    <col min="2" max="2" width="5.125" style="2" customWidth="1"/>
    <col min="3" max="3" width="5.875" style="2" customWidth="1"/>
    <col min="4" max="4" width="5.625" style="2" customWidth="1"/>
    <col min="5" max="5" width="13.125" style="2" customWidth="1"/>
    <col min="6" max="7" width="6.625" style="2" customWidth="1"/>
    <col min="8" max="8" width="8.625" style="2" customWidth="1"/>
    <col min="9" max="9" width="8.5" style="2" customWidth="1"/>
    <col min="10" max="10" width="8.375" style="2" customWidth="1"/>
    <col min="11" max="11" width="6.875" style="3" customWidth="1"/>
    <col min="12" max="12" width="9.5" style="4" customWidth="1"/>
    <col min="13" max="13" width="8.75" style="5" customWidth="1"/>
    <col min="14" max="14" width="8" style="2" customWidth="1"/>
    <col min="15" max="16384" width="9" style="2"/>
  </cols>
  <sheetData>
    <row r="1" ht="4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8"/>
      <c r="L1" s="19"/>
      <c r="M1" s="19"/>
      <c r="N1" s="6"/>
    </row>
    <row r="2" ht="63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  <c r="J2" s="8" t="s">
        <v>10</v>
      </c>
      <c r="K2" s="21" t="s">
        <v>11</v>
      </c>
      <c r="L2" s="22" t="s">
        <v>12</v>
      </c>
      <c r="M2" s="23" t="s">
        <v>13</v>
      </c>
      <c r="N2" s="8" t="s">
        <v>14</v>
      </c>
    </row>
    <row r="3" ht="31" customHeight="1" spans="1:14">
      <c r="A3" s="9" t="s">
        <v>15</v>
      </c>
      <c r="B3" s="10" t="s">
        <v>16</v>
      </c>
      <c r="C3" s="10" t="s">
        <v>17</v>
      </c>
      <c r="D3" s="10" t="s">
        <v>17</v>
      </c>
      <c r="E3" s="44" t="s">
        <v>18</v>
      </c>
      <c r="F3" s="10" t="s">
        <v>19</v>
      </c>
      <c r="G3" s="10" t="s">
        <v>20</v>
      </c>
      <c r="H3" s="10" t="s">
        <v>21</v>
      </c>
      <c r="I3" s="24"/>
      <c r="J3" s="25">
        <f t="shared" ref="J3:J32" si="0">H3+I3</f>
        <v>76.72</v>
      </c>
      <c r="K3" s="26" t="s">
        <v>22</v>
      </c>
      <c r="L3" s="27">
        <v>77.8</v>
      </c>
      <c r="M3" s="28">
        <f t="shared" ref="M3:M32" si="1">J3*0.5+L3*0.5</f>
        <v>77.26</v>
      </c>
      <c r="N3" s="29"/>
    </row>
    <row r="4" customHeight="1" spans="1:14">
      <c r="A4" s="9" t="s">
        <v>15</v>
      </c>
      <c r="B4" s="11" t="s">
        <v>16</v>
      </c>
      <c r="C4" s="11" t="s">
        <v>17</v>
      </c>
      <c r="D4" s="11" t="s">
        <v>17</v>
      </c>
      <c r="E4" s="45" t="s">
        <v>23</v>
      </c>
      <c r="F4" s="11" t="s">
        <v>24</v>
      </c>
      <c r="G4" s="11" t="s">
        <v>25</v>
      </c>
      <c r="H4" s="11" t="s">
        <v>26</v>
      </c>
      <c r="I4" s="30"/>
      <c r="J4" s="25">
        <f t="shared" si="0"/>
        <v>71.55</v>
      </c>
      <c r="K4" s="26" t="s">
        <v>27</v>
      </c>
      <c r="L4" s="31">
        <v>74.32</v>
      </c>
      <c r="M4" s="28">
        <f t="shared" si="1"/>
        <v>72.935</v>
      </c>
      <c r="N4" s="29"/>
    </row>
    <row r="5" customHeight="1" spans="1:14">
      <c r="A5" s="9" t="s">
        <v>15</v>
      </c>
      <c r="B5" s="11" t="s">
        <v>16</v>
      </c>
      <c r="C5" s="11" t="s">
        <v>28</v>
      </c>
      <c r="D5" s="11" t="s">
        <v>17</v>
      </c>
      <c r="E5" s="45" t="s">
        <v>29</v>
      </c>
      <c r="F5" s="11" t="s">
        <v>30</v>
      </c>
      <c r="G5" s="11" t="s">
        <v>31</v>
      </c>
      <c r="H5" s="11" t="s">
        <v>32</v>
      </c>
      <c r="I5" s="30">
        <v>3</v>
      </c>
      <c r="J5" s="25">
        <f t="shared" si="0"/>
        <v>65.47</v>
      </c>
      <c r="K5" s="26" t="s">
        <v>33</v>
      </c>
      <c r="L5" s="31">
        <v>77.32</v>
      </c>
      <c r="M5" s="28">
        <f t="shared" si="1"/>
        <v>71.395</v>
      </c>
      <c r="N5" s="29"/>
    </row>
    <row r="6" customHeight="1" spans="1:14">
      <c r="A6" s="9" t="s">
        <v>15</v>
      </c>
      <c r="B6" s="11" t="s">
        <v>16</v>
      </c>
      <c r="C6" s="11" t="s">
        <v>17</v>
      </c>
      <c r="D6" s="11" t="s">
        <v>17</v>
      </c>
      <c r="E6" s="45" t="s">
        <v>34</v>
      </c>
      <c r="F6" s="11" t="s">
        <v>19</v>
      </c>
      <c r="G6" s="11" t="s">
        <v>35</v>
      </c>
      <c r="H6" s="11" t="s">
        <v>36</v>
      </c>
      <c r="I6" s="30"/>
      <c r="J6" s="25">
        <f t="shared" si="0"/>
        <v>66.96</v>
      </c>
      <c r="K6" s="26" t="s">
        <v>37</v>
      </c>
      <c r="L6" s="31">
        <v>75.2</v>
      </c>
      <c r="M6" s="28">
        <f t="shared" si="1"/>
        <v>71.08</v>
      </c>
      <c r="N6" s="29"/>
    </row>
    <row r="7" customHeight="1" spans="1:14">
      <c r="A7" s="9" t="s">
        <v>15</v>
      </c>
      <c r="B7" s="11" t="s">
        <v>16</v>
      </c>
      <c r="C7" s="11" t="s">
        <v>17</v>
      </c>
      <c r="D7" s="11" t="s">
        <v>17</v>
      </c>
      <c r="E7" s="45" t="s">
        <v>38</v>
      </c>
      <c r="F7" s="11" t="s">
        <v>39</v>
      </c>
      <c r="G7" s="11" t="s">
        <v>40</v>
      </c>
      <c r="H7" s="11" t="s">
        <v>41</v>
      </c>
      <c r="I7" s="30"/>
      <c r="J7" s="25">
        <f t="shared" si="0"/>
        <v>64.57</v>
      </c>
      <c r="K7" s="26" t="s">
        <v>42</v>
      </c>
      <c r="L7" s="31">
        <v>76.6</v>
      </c>
      <c r="M7" s="28">
        <f t="shared" si="1"/>
        <v>70.585</v>
      </c>
      <c r="N7" s="29"/>
    </row>
    <row r="8" customHeight="1" spans="1:14">
      <c r="A8" s="9" t="s">
        <v>15</v>
      </c>
      <c r="B8" s="11" t="s">
        <v>16</v>
      </c>
      <c r="C8" s="11" t="s">
        <v>17</v>
      </c>
      <c r="D8" s="11" t="s">
        <v>17</v>
      </c>
      <c r="E8" s="45" t="s">
        <v>43</v>
      </c>
      <c r="F8" s="11" t="s">
        <v>30</v>
      </c>
      <c r="G8" s="11" t="s">
        <v>22</v>
      </c>
      <c r="H8" s="11" t="s">
        <v>44</v>
      </c>
      <c r="I8" s="30"/>
      <c r="J8" s="25">
        <f t="shared" si="0"/>
        <v>65.74</v>
      </c>
      <c r="K8" s="26" t="s">
        <v>40</v>
      </c>
      <c r="L8" s="31">
        <v>75.3</v>
      </c>
      <c r="M8" s="28">
        <f t="shared" si="1"/>
        <v>70.52</v>
      </c>
      <c r="N8" s="29"/>
    </row>
    <row r="9" customHeight="1" spans="1:14">
      <c r="A9" s="9" t="s">
        <v>15</v>
      </c>
      <c r="B9" s="11" t="s">
        <v>16</v>
      </c>
      <c r="C9" s="11" t="s">
        <v>17</v>
      </c>
      <c r="D9" s="11" t="s">
        <v>17</v>
      </c>
      <c r="E9" s="45" t="s">
        <v>45</v>
      </c>
      <c r="F9" s="11" t="s">
        <v>46</v>
      </c>
      <c r="G9" s="11" t="s">
        <v>47</v>
      </c>
      <c r="H9" s="11" t="s">
        <v>48</v>
      </c>
      <c r="I9" s="30"/>
      <c r="J9" s="25">
        <f t="shared" si="0"/>
        <v>66.35</v>
      </c>
      <c r="K9" s="26" t="s">
        <v>49</v>
      </c>
      <c r="L9" s="31">
        <v>74.6</v>
      </c>
      <c r="M9" s="28">
        <f t="shared" si="1"/>
        <v>70.475</v>
      </c>
      <c r="N9" s="29"/>
    </row>
    <row r="10" customHeight="1" spans="1:14">
      <c r="A10" s="9" t="s">
        <v>15</v>
      </c>
      <c r="B10" s="11" t="s">
        <v>16</v>
      </c>
      <c r="C10" s="11" t="s">
        <v>17</v>
      </c>
      <c r="D10" s="11" t="s">
        <v>17</v>
      </c>
      <c r="E10" s="45" t="s">
        <v>50</v>
      </c>
      <c r="F10" s="11" t="s">
        <v>30</v>
      </c>
      <c r="G10" s="11" t="s">
        <v>20</v>
      </c>
      <c r="H10" s="11" t="s">
        <v>51</v>
      </c>
      <c r="I10" s="30"/>
      <c r="J10" s="25">
        <f t="shared" si="0"/>
        <v>65.96</v>
      </c>
      <c r="K10" s="26" t="s">
        <v>35</v>
      </c>
      <c r="L10" s="31">
        <v>74.8</v>
      </c>
      <c r="M10" s="28">
        <f t="shared" si="1"/>
        <v>70.38</v>
      </c>
      <c r="N10" s="29"/>
    </row>
    <row r="11" customHeight="1" spans="1:14">
      <c r="A11" s="9" t="s">
        <v>15</v>
      </c>
      <c r="B11" s="11" t="s">
        <v>16</v>
      </c>
      <c r="C11" s="11" t="s">
        <v>17</v>
      </c>
      <c r="D11" s="11" t="s">
        <v>17</v>
      </c>
      <c r="E11" s="45" t="s">
        <v>52</v>
      </c>
      <c r="F11" s="11" t="s">
        <v>53</v>
      </c>
      <c r="G11" s="11" t="s">
        <v>19</v>
      </c>
      <c r="H11" s="11" t="s">
        <v>54</v>
      </c>
      <c r="I11" s="30"/>
      <c r="J11" s="25">
        <f t="shared" si="0"/>
        <v>60.24</v>
      </c>
      <c r="K11" s="26" t="s">
        <v>20</v>
      </c>
      <c r="L11" s="31">
        <v>80</v>
      </c>
      <c r="M11" s="28">
        <f t="shared" si="1"/>
        <v>70.12</v>
      </c>
      <c r="N11" s="29"/>
    </row>
    <row r="12" customHeight="1" spans="1:14">
      <c r="A12" s="9" t="s">
        <v>15</v>
      </c>
      <c r="B12" s="11" t="s">
        <v>16</v>
      </c>
      <c r="C12" s="12" t="s">
        <v>28</v>
      </c>
      <c r="D12" s="11" t="s">
        <v>17</v>
      </c>
      <c r="E12" s="45" t="s">
        <v>55</v>
      </c>
      <c r="F12" s="11" t="s">
        <v>24</v>
      </c>
      <c r="G12" s="11" t="s">
        <v>40</v>
      </c>
      <c r="H12" s="11" t="s">
        <v>56</v>
      </c>
      <c r="I12" s="30">
        <v>3</v>
      </c>
      <c r="J12" s="25">
        <f t="shared" si="0"/>
        <v>63.68</v>
      </c>
      <c r="K12" s="26" t="s">
        <v>57</v>
      </c>
      <c r="L12" s="31">
        <v>75.52</v>
      </c>
      <c r="M12" s="28">
        <f t="shared" si="1"/>
        <v>69.6</v>
      </c>
      <c r="N12" s="29"/>
    </row>
    <row r="13" customHeight="1" spans="1:14">
      <c r="A13" s="9" t="s">
        <v>15</v>
      </c>
      <c r="B13" s="11" t="s">
        <v>16</v>
      </c>
      <c r="C13" s="11" t="s">
        <v>17</v>
      </c>
      <c r="D13" s="12" t="s">
        <v>28</v>
      </c>
      <c r="E13" s="45" t="s">
        <v>58</v>
      </c>
      <c r="F13" s="11" t="s">
        <v>37</v>
      </c>
      <c r="G13" s="11" t="s">
        <v>49</v>
      </c>
      <c r="H13" s="11" t="s">
        <v>59</v>
      </c>
      <c r="I13" s="30">
        <v>3</v>
      </c>
      <c r="J13" s="25">
        <f t="shared" si="0"/>
        <v>64.12</v>
      </c>
      <c r="K13" s="26" t="s">
        <v>19</v>
      </c>
      <c r="L13" s="31">
        <v>75</v>
      </c>
      <c r="M13" s="28">
        <f t="shared" si="1"/>
        <v>69.56</v>
      </c>
      <c r="N13" s="29"/>
    </row>
    <row r="14" customHeight="1" spans="1:14">
      <c r="A14" s="9" t="s">
        <v>15</v>
      </c>
      <c r="B14" s="11" t="s">
        <v>16</v>
      </c>
      <c r="C14" s="11" t="s">
        <v>17</v>
      </c>
      <c r="D14" s="11" t="s">
        <v>17</v>
      </c>
      <c r="E14" s="45" t="s">
        <v>60</v>
      </c>
      <c r="F14" s="11" t="s">
        <v>61</v>
      </c>
      <c r="G14" s="11" t="s">
        <v>27</v>
      </c>
      <c r="H14" s="11" t="s">
        <v>62</v>
      </c>
      <c r="I14" s="30"/>
      <c r="J14" s="25">
        <f t="shared" si="0"/>
        <v>59.63</v>
      </c>
      <c r="K14" s="26" t="s">
        <v>30</v>
      </c>
      <c r="L14" s="31">
        <v>77.8</v>
      </c>
      <c r="M14" s="28">
        <f t="shared" si="1"/>
        <v>68.715</v>
      </c>
      <c r="N14" s="29"/>
    </row>
    <row r="15" customHeight="1" spans="1:14">
      <c r="A15" s="9" t="s">
        <v>15</v>
      </c>
      <c r="B15" s="11" t="s">
        <v>16</v>
      </c>
      <c r="C15" s="12" t="s">
        <v>28</v>
      </c>
      <c r="D15" s="11" t="s">
        <v>17</v>
      </c>
      <c r="E15" s="45" t="s">
        <v>63</v>
      </c>
      <c r="F15" s="11" t="s">
        <v>61</v>
      </c>
      <c r="G15" s="11" t="s">
        <v>64</v>
      </c>
      <c r="H15" s="11" t="s">
        <v>65</v>
      </c>
      <c r="I15" s="30">
        <v>3</v>
      </c>
      <c r="J15" s="25">
        <f t="shared" si="0"/>
        <v>58.17</v>
      </c>
      <c r="K15" s="26" t="s">
        <v>66</v>
      </c>
      <c r="L15" s="31">
        <v>78.8</v>
      </c>
      <c r="M15" s="28">
        <f t="shared" si="1"/>
        <v>68.485</v>
      </c>
      <c r="N15" s="29"/>
    </row>
    <row r="16" customHeight="1" spans="1:14">
      <c r="A16" s="9" t="s">
        <v>15</v>
      </c>
      <c r="B16" s="11" t="s">
        <v>16</v>
      </c>
      <c r="C16" s="11" t="s">
        <v>17</v>
      </c>
      <c r="D16" s="11" t="s">
        <v>17</v>
      </c>
      <c r="E16" s="45" t="s">
        <v>67</v>
      </c>
      <c r="F16" s="11" t="s">
        <v>24</v>
      </c>
      <c r="G16" s="11" t="s">
        <v>49</v>
      </c>
      <c r="H16" s="11" t="s">
        <v>68</v>
      </c>
      <c r="I16" s="30"/>
      <c r="J16" s="25">
        <f t="shared" si="0"/>
        <v>58.61</v>
      </c>
      <c r="K16" s="26" t="s">
        <v>61</v>
      </c>
      <c r="L16" s="31">
        <v>75.8</v>
      </c>
      <c r="M16" s="28">
        <f t="shared" si="1"/>
        <v>67.205</v>
      </c>
      <c r="N16" s="29"/>
    </row>
    <row r="17" customHeight="1" spans="1:14">
      <c r="A17" s="9" t="s">
        <v>15</v>
      </c>
      <c r="B17" s="11" t="s">
        <v>16</v>
      </c>
      <c r="C17" s="11" t="s">
        <v>17</v>
      </c>
      <c r="D17" s="11" t="s">
        <v>17</v>
      </c>
      <c r="E17" s="45" t="s">
        <v>69</v>
      </c>
      <c r="F17" s="11" t="s">
        <v>66</v>
      </c>
      <c r="G17" s="11" t="s">
        <v>19</v>
      </c>
      <c r="H17" s="11" t="s">
        <v>70</v>
      </c>
      <c r="I17" s="30"/>
      <c r="J17" s="25">
        <f t="shared" si="0"/>
        <v>61.18</v>
      </c>
      <c r="K17" s="26" t="s">
        <v>46</v>
      </c>
      <c r="L17" s="31">
        <v>72.6</v>
      </c>
      <c r="M17" s="28">
        <f t="shared" si="1"/>
        <v>66.89</v>
      </c>
      <c r="N17" s="29"/>
    </row>
    <row r="18" customHeight="1" spans="1:14">
      <c r="A18" s="9" t="s">
        <v>15</v>
      </c>
      <c r="B18" s="11" t="s">
        <v>16</v>
      </c>
      <c r="C18" s="11" t="s">
        <v>17</v>
      </c>
      <c r="D18" s="11" t="s">
        <v>17</v>
      </c>
      <c r="E18" s="45" t="s">
        <v>71</v>
      </c>
      <c r="F18" s="11" t="s">
        <v>61</v>
      </c>
      <c r="G18" s="11" t="s">
        <v>72</v>
      </c>
      <c r="H18" s="11" t="s">
        <v>73</v>
      </c>
      <c r="I18" s="30"/>
      <c r="J18" s="25">
        <f t="shared" si="0"/>
        <v>56.23</v>
      </c>
      <c r="K18" s="26" t="s">
        <v>64</v>
      </c>
      <c r="L18" s="31">
        <v>77.4</v>
      </c>
      <c r="M18" s="28">
        <f t="shared" si="1"/>
        <v>66.815</v>
      </c>
      <c r="N18" s="29"/>
    </row>
    <row r="19" customHeight="1" spans="1:14">
      <c r="A19" s="9" t="s">
        <v>15</v>
      </c>
      <c r="B19" s="11" t="s">
        <v>16</v>
      </c>
      <c r="C19" s="12" t="s">
        <v>28</v>
      </c>
      <c r="D19" s="11" t="s">
        <v>17</v>
      </c>
      <c r="E19" s="45" t="s">
        <v>74</v>
      </c>
      <c r="F19" s="11" t="s">
        <v>30</v>
      </c>
      <c r="G19" s="11" t="s">
        <v>53</v>
      </c>
      <c r="H19" s="11" t="s">
        <v>75</v>
      </c>
      <c r="I19" s="30"/>
      <c r="J19" s="25">
        <f t="shared" si="0"/>
        <v>58.11</v>
      </c>
      <c r="K19" s="26" t="s">
        <v>25</v>
      </c>
      <c r="L19" s="31">
        <v>75</v>
      </c>
      <c r="M19" s="28">
        <f t="shared" si="1"/>
        <v>66.555</v>
      </c>
      <c r="N19" s="29"/>
    </row>
    <row r="20" customHeight="1" spans="1:14">
      <c r="A20" s="9" t="s">
        <v>15</v>
      </c>
      <c r="B20" s="11" t="s">
        <v>16</v>
      </c>
      <c r="C20" s="11" t="s">
        <v>17</v>
      </c>
      <c r="D20" s="11" t="s">
        <v>17</v>
      </c>
      <c r="E20" s="45" t="s">
        <v>76</v>
      </c>
      <c r="F20" s="11" t="s">
        <v>72</v>
      </c>
      <c r="G20" s="11" t="s">
        <v>20</v>
      </c>
      <c r="H20" s="11" t="s">
        <v>77</v>
      </c>
      <c r="I20" s="30"/>
      <c r="J20" s="25">
        <f t="shared" si="0"/>
        <v>56.33</v>
      </c>
      <c r="K20" s="26" t="s">
        <v>47</v>
      </c>
      <c r="L20" s="31">
        <v>75.8</v>
      </c>
      <c r="M20" s="28">
        <f t="shared" si="1"/>
        <v>66.065</v>
      </c>
      <c r="N20" s="29"/>
    </row>
    <row r="21" customHeight="1" spans="1:14">
      <c r="A21" s="9" t="s">
        <v>15</v>
      </c>
      <c r="B21" s="11" t="s">
        <v>16</v>
      </c>
      <c r="C21" s="12" t="s">
        <v>28</v>
      </c>
      <c r="D21" s="11" t="s">
        <v>17</v>
      </c>
      <c r="E21" s="45" t="s">
        <v>78</v>
      </c>
      <c r="F21" s="11" t="s">
        <v>39</v>
      </c>
      <c r="G21" s="11" t="s">
        <v>79</v>
      </c>
      <c r="H21" s="11" t="s">
        <v>80</v>
      </c>
      <c r="I21" s="30">
        <v>3</v>
      </c>
      <c r="J21" s="25">
        <f t="shared" si="0"/>
        <v>56.56</v>
      </c>
      <c r="K21" s="26" t="s">
        <v>72</v>
      </c>
      <c r="L21" s="31">
        <v>74.72</v>
      </c>
      <c r="M21" s="28">
        <f t="shared" si="1"/>
        <v>65.64</v>
      </c>
      <c r="N21" s="29"/>
    </row>
    <row r="22" customHeight="1" spans="1:14">
      <c r="A22" s="9" t="s">
        <v>15</v>
      </c>
      <c r="B22" s="11" t="s">
        <v>16</v>
      </c>
      <c r="C22" s="11" t="s">
        <v>17</v>
      </c>
      <c r="D22" s="11" t="s">
        <v>17</v>
      </c>
      <c r="E22" s="45" t="s">
        <v>81</v>
      </c>
      <c r="F22" s="11" t="s">
        <v>33</v>
      </c>
      <c r="G22" s="11" t="s">
        <v>82</v>
      </c>
      <c r="H22" s="11" t="s">
        <v>83</v>
      </c>
      <c r="I22" s="30"/>
      <c r="J22" s="25">
        <f t="shared" si="0"/>
        <v>54.68</v>
      </c>
      <c r="K22" s="26" t="s">
        <v>84</v>
      </c>
      <c r="L22" s="31">
        <v>73.6</v>
      </c>
      <c r="M22" s="28">
        <f t="shared" si="1"/>
        <v>64.14</v>
      </c>
      <c r="N22" s="29"/>
    </row>
    <row r="23" customHeight="1" spans="1:14">
      <c r="A23" s="9" t="s">
        <v>15</v>
      </c>
      <c r="B23" s="11" t="s">
        <v>16</v>
      </c>
      <c r="C23" s="11" t="s">
        <v>17</v>
      </c>
      <c r="D23" s="11" t="s">
        <v>17</v>
      </c>
      <c r="E23" s="45" t="s">
        <v>85</v>
      </c>
      <c r="F23" s="11" t="s">
        <v>30</v>
      </c>
      <c r="G23" s="11" t="s">
        <v>42</v>
      </c>
      <c r="H23" s="11" t="s">
        <v>86</v>
      </c>
      <c r="I23" s="30"/>
      <c r="J23" s="25">
        <f t="shared" si="0"/>
        <v>53.76</v>
      </c>
      <c r="K23" s="26" t="s">
        <v>79</v>
      </c>
      <c r="L23" s="31">
        <v>74.44</v>
      </c>
      <c r="M23" s="28">
        <f t="shared" si="1"/>
        <v>64.1</v>
      </c>
      <c r="N23" s="29"/>
    </row>
    <row r="24" customHeight="1" spans="1:14">
      <c r="A24" s="9" t="s">
        <v>15</v>
      </c>
      <c r="B24" s="11" t="s">
        <v>16</v>
      </c>
      <c r="C24" s="12" t="s">
        <v>28</v>
      </c>
      <c r="D24" s="12" t="s">
        <v>28</v>
      </c>
      <c r="E24" s="45" t="s">
        <v>87</v>
      </c>
      <c r="F24" s="11" t="s">
        <v>39</v>
      </c>
      <c r="G24" s="11" t="s">
        <v>33</v>
      </c>
      <c r="H24" s="11" t="s">
        <v>88</v>
      </c>
      <c r="I24" s="30">
        <v>3</v>
      </c>
      <c r="J24" s="25">
        <f t="shared" si="0"/>
        <v>54.99</v>
      </c>
      <c r="K24" s="26" t="s">
        <v>89</v>
      </c>
      <c r="L24" s="31">
        <v>71.4</v>
      </c>
      <c r="M24" s="28">
        <f t="shared" si="1"/>
        <v>63.195</v>
      </c>
      <c r="N24" s="29"/>
    </row>
    <row r="25" customHeight="1" spans="1:14">
      <c r="A25" s="9" t="s">
        <v>15</v>
      </c>
      <c r="B25" s="11" t="s">
        <v>16</v>
      </c>
      <c r="C25" s="12" t="s">
        <v>28</v>
      </c>
      <c r="D25" s="11" t="s">
        <v>17</v>
      </c>
      <c r="E25" s="45" t="s">
        <v>90</v>
      </c>
      <c r="F25" s="11" t="s">
        <v>35</v>
      </c>
      <c r="G25" s="11" t="s">
        <v>53</v>
      </c>
      <c r="H25" s="11" t="s">
        <v>91</v>
      </c>
      <c r="I25" s="30"/>
      <c r="J25" s="25">
        <f t="shared" si="0"/>
        <v>58.01</v>
      </c>
      <c r="K25" s="26" t="s">
        <v>53</v>
      </c>
      <c r="L25" s="31">
        <v>60.04</v>
      </c>
      <c r="M25" s="28">
        <f t="shared" si="1"/>
        <v>59.025</v>
      </c>
      <c r="N25" s="29"/>
    </row>
    <row r="26" customHeight="1" spans="1:14">
      <c r="A26" s="9" t="s">
        <v>15</v>
      </c>
      <c r="B26" s="11" t="s">
        <v>16</v>
      </c>
      <c r="C26" s="11" t="s">
        <v>17</v>
      </c>
      <c r="D26" s="11" t="s">
        <v>17</v>
      </c>
      <c r="E26" s="45" t="s">
        <v>92</v>
      </c>
      <c r="F26" s="11" t="s">
        <v>30</v>
      </c>
      <c r="G26" s="11" t="s">
        <v>93</v>
      </c>
      <c r="H26" s="11" t="s">
        <v>94</v>
      </c>
      <c r="I26" s="30"/>
      <c r="J26" s="25">
        <f t="shared" si="0"/>
        <v>69.07</v>
      </c>
      <c r="K26" s="26" t="s">
        <v>95</v>
      </c>
      <c r="L26" s="32"/>
      <c r="M26" s="28">
        <f t="shared" si="1"/>
        <v>34.535</v>
      </c>
      <c r="N26" s="29"/>
    </row>
    <row r="27" customHeight="1" spans="1:14">
      <c r="A27" s="9" t="s">
        <v>15</v>
      </c>
      <c r="B27" s="11" t="s">
        <v>16</v>
      </c>
      <c r="C27" s="11" t="s">
        <v>17</v>
      </c>
      <c r="D27" s="11" t="s">
        <v>17</v>
      </c>
      <c r="E27" s="45" t="s">
        <v>96</v>
      </c>
      <c r="F27" s="11" t="s">
        <v>66</v>
      </c>
      <c r="G27" s="11" t="s">
        <v>53</v>
      </c>
      <c r="H27" s="11" t="s">
        <v>97</v>
      </c>
      <c r="I27" s="30"/>
      <c r="J27" s="25">
        <f t="shared" si="0"/>
        <v>64.29</v>
      </c>
      <c r="K27" s="26" t="s">
        <v>95</v>
      </c>
      <c r="L27" s="32"/>
      <c r="M27" s="28">
        <f t="shared" si="1"/>
        <v>32.145</v>
      </c>
      <c r="N27" s="29"/>
    </row>
    <row r="28" customHeight="1" spans="1:14">
      <c r="A28" s="9" t="s">
        <v>15</v>
      </c>
      <c r="B28" s="11" t="s">
        <v>16</v>
      </c>
      <c r="C28" s="12" t="s">
        <v>28</v>
      </c>
      <c r="D28" s="11" t="s">
        <v>17</v>
      </c>
      <c r="E28" s="45" t="s">
        <v>98</v>
      </c>
      <c r="F28" s="11" t="s">
        <v>46</v>
      </c>
      <c r="G28" s="11" t="s">
        <v>99</v>
      </c>
      <c r="H28" s="11" t="s">
        <v>100</v>
      </c>
      <c r="I28" s="30"/>
      <c r="J28" s="25">
        <f t="shared" si="0"/>
        <v>58.06</v>
      </c>
      <c r="K28" s="26" t="s">
        <v>95</v>
      </c>
      <c r="L28" s="31"/>
      <c r="M28" s="28">
        <f t="shared" si="1"/>
        <v>29.03</v>
      </c>
      <c r="N28" s="29"/>
    </row>
    <row r="29" customHeight="1" spans="1:14">
      <c r="A29" s="9" t="s">
        <v>15</v>
      </c>
      <c r="B29" s="11" t="s">
        <v>16</v>
      </c>
      <c r="C29" s="11" t="s">
        <v>17</v>
      </c>
      <c r="D29" s="11" t="s">
        <v>17</v>
      </c>
      <c r="E29" s="45" t="s">
        <v>101</v>
      </c>
      <c r="F29" s="11" t="s">
        <v>39</v>
      </c>
      <c r="G29" s="11" t="s">
        <v>25</v>
      </c>
      <c r="H29" s="11" t="s">
        <v>102</v>
      </c>
      <c r="I29" s="30"/>
      <c r="J29" s="25">
        <f t="shared" si="0"/>
        <v>57.91</v>
      </c>
      <c r="K29" s="26" t="s">
        <v>95</v>
      </c>
      <c r="L29" s="31"/>
      <c r="M29" s="28">
        <f t="shared" si="1"/>
        <v>28.955</v>
      </c>
      <c r="N29" s="29"/>
    </row>
    <row r="30" customHeight="1" spans="1:14">
      <c r="A30" s="9" t="s">
        <v>15</v>
      </c>
      <c r="B30" s="11" t="s">
        <v>16</v>
      </c>
      <c r="C30" s="11" t="s">
        <v>17</v>
      </c>
      <c r="D30" s="11" t="s">
        <v>17</v>
      </c>
      <c r="E30" s="45" t="s">
        <v>103</v>
      </c>
      <c r="F30" s="11" t="s">
        <v>72</v>
      </c>
      <c r="G30" s="11" t="s">
        <v>39</v>
      </c>
      <c r="H30" s="11" t="s">
        <v>104</v>
      </c>
      <c r="I30" s="30"/>
      <c r="J30" s="25">
        <f t="shared" si="0"/>
        <v>57.33</v>
      </c>
      <c r="K30" s="26" t="s">
        <v>95</v>
      </c>
      <c r="L30" s="31"/>
      <c r="M30" s="28">
        <f t="shared" si="1"/>
        <v>28.665</v>
      </c>
      <c r="N30" s="29"/>
    </row>
    <row r="31" customHeight="1" spans="1:14">
      <c r="A31" s="9" t="s">
        <v>15</v>
      </c>
      <c r="B31" s="11" t="s">
        <v>16</v>
      </c>
      <c r="C31" s="11" t="s">
        <v>17</v>
      </c>
      <c r="D31" s="11" t="s">
        <v>17</v>
      </c>
      <c r="E31" s="45" t="s">
        <v>105</v>
      </c>
      <c r="F31" s="11" t="s">
        <v>19</v>
      </c>
      <c r="G31" s="11" t="s">
        <v>106</v>
      </c>
      <c r="H31" s="11" t="s">
        <v>107</v>
      </c>
      <c r="I31" s="30"/>
      <c r="J31" s="25">
        <f t="shared" si="0"/>
        <v>55.42</v>
      </c>
      <c r="K31" s="26" t="s">
        <v>95</v>
      </c>
      <c r="L31" s="31"/>
      <c r="M31" s="28">
        <f t="shared" si="1"/>
        <v>27.71</v>
      </c>
      <c r="N31" s="29"/>
    </row>
    <row r="32" customHeight="1" spans="1:14">
      <c r="A32" s="13" t="s">
        <v>15</v>
      </c>
      <c r="B32" s="14" t="s">
        <v>16</v>
      </c>
      <c r="C32" s="14" t="s">
        <v>17</v>
      </c>
      <c r="D32" s="14" t="s">
        <v>17</v>
      </c>
      <c r="E32" s="46" t="s">
        <v>108</v>
      </c>
      <c r="F32" s="14" t="s">
        <v>66</v>
      </c>
      <c r="G32" s="14" t="s">
        <v>25</v>
      </c>
      <c r="H32" s="14" t="s">
        <v>109</v>
      </c>
      <c r="I32" s="33"/>
      <c r="J32" s="34">
        <f t="shared" si="0"/>
        <v>54.93</v>
      </c>
      <c r="K32" s="35" t="s">
        <v>95</v>
      </c>
      <c r="L32" s="36"/>
      <c r="M32" s="37">
        <f t="shared" si="1"/>
        <v>27.465</v>
      </c>
      <c r="N32" s="38"/>
    </row>
    <row r="33" ht="51" customHeight="1" spans="1:14">
      <c r="A33" s="15" t="s">
        <v>110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ht="62" customHeight="1" spans="1:14">
      <c r="A34" s="16" t="s">
        <v>1</v>
      </c>
      <c r="B34" s="17" t="s">
        <v>2</v>
      </c>
      <c r="C34" s="17" t="s">
        <v>3</v>
      </c>
      <c r="D34" s="17" t="s">
        <v>4</v>
      </c>
      <c r="E34" s="17" t="s">
        <v>5</v>
      </c>
      <c r="F34" s="17" t="s">
        <v>6</v>
      </c>
      <c r="G34" s="17" t="s">
        <v>7</v>
      </c>
      <c r="H34" s="17" t="s">
        <v>8</v>
      </c>
      <c r="I34" s="39" t="s">
        <v>9</v>
      </c>
      <c r="J34" s="16" t="s">
        <v>10</v>
      </c>
      <c r="K34" s="40" t="s">
        <v>11</v>
      </c>
      <c r="L34" s="41" t="s">
        <v>12</v>
      </c>
      <c r="M34" s="42" t="s">
        <v>13</v>
      </c>
      <c r="N34" s="17" t="s">
        <v>14</v>
      </c>
    </row>
    <row r="35" customHeight="1" spans="1:14">
      <c r="A35" s="9" t="s">
        <v>111</v>
      </c>
      <c r="B35" s="11" t="s">
        <v>112</v>
      </c>
      <c r="C35" s="11" t="s">
        <v>17</v>
      </c>
      <c r="D35" s="11" t="s">
        <v>17</v>
      </c>
      <c r="E35" s="45" t="s">
        <v>113</v>
      </c>
      <c r="F35" s="11" t="s">
        <v>30</v>
      </c>
      <c r="G35" s="11" t="s">
        <v>66</v>
      </c>
      <c r="H35" s="11" t="s">
        <v>114</v>
      </c>
      <c r="I35" s="30"/>
      <c r="J35" s="25">
        <f t="shared" ref="J35:J64" si="2">H35+I35</f>
        <v>77.05</v>
      </c>
      <c r="K35" s="43" t="s">
        <v>89</v>
      </c>
      <c r="L35" s="31">
        <v>79.8</v>
      </c>
      <c r="M35" s="28">
        <f t="shared" ref="M35:M64" si="3">J35*0.5+L35*0.5</f>
        <v>78.425</v>
      </c>
      <c r="N35" s="29"/>
    </row>
    <row r="36" customHeight="1" spans="1:14">
      <c r="A36" s="9" t="s">
        <v>111</v>
      </c>
      <c r="B36" s="11" t="s">
        <v>112</v>
      </c>
      <c r="C36" s="11" t="s">
        <v>17</v>
      </c>
      <c r="D36" s="11" t="s">
        <v>17</v>
      </c>
      <c r="E36" s="45" t="s">
        <v>115</v>
      </c>
      <c r="F36" s="11" t="s">
        <v>35</v>
      </c>
      <c r="G36" s="11" t="s">
        <v>27</v>
      </c>
      <c r="H36" s="11" t="s">
        <v>116</v>
      </c>
      <c r="I36" s="30"/>
      <c r="J36" s="25">
        <f t="shared" si="2"/>
        <v>71.86</v>
      </c>
      <c r="K36" s="43" t="s">
        <v>31</v>
      </c>
      <c r="L36" s="31">
        <v>79.2</v>
      </c>
      <c r="M36" s="28">
        <f t="shared" si="3"/>
        <v>75.53</v>
      </c>
      <c r="N36" s="29"/>
    </row>
    <row r="37" customHeight="1" spans="1:14">
      <c r="A37" s="9" t="s">
        <v>111</v>
      </c>
      <c r="B37" s="11" t="s">
        <v>112</v>
      </c>
      <c r="C37" s="11" t="s">
        <v>17</v>
      </c>
      <c r="D37" s="11" t="s">
        <v>17</v>
      </c>
      <c r="E37" s="45" t="s">
        <v>117</v>
      </c>
      <c r="F37" s="11" t="s">
        <v>30</v>
      </c>
      <c r="G37" s="11" t="s">
        <v>35</v>
      </c>
      <c r="H37" s="11" t="s">
        <v>118</v>
      </c>
      <c r="I37" s="30"/>
      <c r="J37" s="25">
        <f t="shared" si="2"/>
        <v>70.62</v>
      </c>
      <c r="K37" s="43" t="s">
        <v>72</v>
      </c>
      <c r="L37" s="31">
        <v>77.8</v>
      </c>
      <c r="M37" s="28">
        <f t="shared" si="3"/>
        <v>74.21</v>
      </c>
      <c r="N37" s="29"/>
    </row>
    <row r="38" customHeight="1" spans="1:14">
      <c r="A38" s="9" t="s">
        <v>111</v>
      </c>
      <c r="B38" s="11" t="s">
        <v>112</v>
      </c>
      <c r="C38" s="11" t="s">
        <v>17</v>
      </c>
      <c r="D38" s="11" t="s">
        <v>17</v>
      </c>
      <c r="E38" s="45" t="s">
        <v>119</v>
      </c>
      <c r="F38" s="11" t="s">
        <v>53</v>
      </c>
      <c r="G38" s="11" t="s">
        <v>47</v>
      </c>
      <c r="H38" s="11" t="s">
        <v>120</v>
      </c>
      <c r="I38" s="30"/>
      <c r="J38" s="25">
        <f t="shared" si="2"/>
        <v>68.29</v>
      </c>
      <c r="K38" s="43" t="s">
        <v>37</v>
      </c>
      <c r="L38" s="31">
        <v>77.6</v>
      </c>
      <c r="M38" s="28">
        <f t="shared" si="3"/>
        <v>72.945</v>
      </c>
      <c r="N38" s="29"/>
    </row>
    <row r="39" customHeight="1" spans="1:14">
      <c r="A39" s="9" t="s">
        <v>111</v>
      </c>
      <c r="B39" s="11" t="s">
        <v>112</v>
      </c>
      <c r="C39" s="12" t="s">
        <v>28</v>
      </c>
      <c r="D39" s="12" t="s">
        <v>28</v>
      </c>
      <c r="E39" s="45" t="s">
        <v>121</v>
      </c>
      <c r="F39" s="11" t="s">
        <v>72</v>
      </c>
      <c r="G39" s="11" t="s">
        <v>66</v>
      </c>
      <c r="H39" s="11" t="s">
        <v>122</v>
      </c>
      <c r="I39" s="30">
        <v>3</v>
      </c>
      <c r="J39" s="25">
        <f t="shared" si="2"/>
        <v>71.17</v>
      </c>
      <c r="K39" s="43" t="s">
        <v>27</v>
      </c>
      <c r="L39" s="31">
        <v>74.4</v>
      </c>
      <c r="M39" s="28">
        <f t="shared" si="3"/>
        <v>72.785</v>
      </c>
      <c r="N39" s="29"/>
    </row>
    <row r="40" customHeight="1" spans="1:14">
      <c r="A40" s="9" t="s">
        <v>111</v>
      </c>
      <c r="B40" s="11" t="s">
        <v>112</v>
      </c>
      <c r="C40" s="12" t="s">
        <v>28</v>
      </c>
      <c r="D40" s="11" t="s">
        <v>17</v>
      </c>
      <c r="E40" s="45" t="s">
        <v>123</v>
      </c>
      <c r="F40" s="11" t="s">
        <v>35</v>
      </c>
      <c r="G40" s="11" t="s">
        <v>30</v>
      </c>
      <c r="H40" s="11" t="s">
        <v>124</v>
      </c>
      <c r="I40" s="30">
        <v>3</v>
      </c>
      <c r="J40" s="25">
        <f t="shared" si="2"/>
        <v>70.22</v>
      </c>
      <c r="K40" s="43" t="s">
        <v>22</v>
      </c>
      <c r="L40" s="31">
        <v>74.6</v>
      </c>
      <c r="M40" s="28">
        <f t="shared" si="3"/>
        <v>72.41</v>
      </c>
      <c r="N40" s="29"/>
    </row>
    <row r="41" customHeight="1" spans="1:14">
      <c r="A41" s="9" t="s">
        <v>111</v>
      </c>
      <c r="B41" s="11" t="s">
        <v>112</v>
      </c>
      <c r="C41" s="11" t="s">
        <v>17</v>
      </c>
      <c r="D41" s="11" t="s">
        <v>17</v>
      </c>
      <c r="E41" s="45" t="s">
        <v>125</v>
      </c>
      <c r="F41" s="11" t="s">
        <v>61</v>
      </c>
      <c r="G41" s="11" t="s">
        <v>39</v>
      </c>
      <c r="H41" s="11" t="s">
        <v>126</v>
      </c>
      <c r="I41" s="30"/>
      <c r="J41" s="25">
        <f t="shared" si="2"/>
        <v>66.92</v>
      </c>
      <c r="K41" s="43" t="s">
        <v>106</v>
      </c>
      <c r="L41" s="31">
        <v>75.8</v>
      </c>
      <c r="M41" s="28">
        <f t="shared" si="3"/>
        <v>71.36</v>
      </c>
      <c r="N41" s="29"/>
    </row>
    <row r="42" customHeight="1" spans="1:14">
      <c r="A42" s="9" t="s">
        <v>111</v>
      </c>
      <c r="B42" s="11" t="s">
        <v>112</v>
      </c>
      <c r="C42" s="11" t="s">
        <v>17</v>
      </c>
      <c r="D42" s="11" t="s">
        <v>17</v>
      </c>
      <c r="E42" s="45" t="s">
        <v>127</v>
      </c>
      <c r="F42" s="11" t="s">
        <v>49</v>
      </c>
      <c r="G42" s="11" t="s">
        <v>46</v>
      </c>
      <c r="H42" s="11" t="s">
        <v>128</v>
      </c>
      <c r="I42" s="30"/>
      <c r="J42" s="25">
        <f t="shared" si="2"/>
        <v>66.83</v>
      </c>
      <c r="K42" s="43" t="s">
        <v>47</v>
      </c>
      <c r="L42" s="31">
        <v>75.8</v>
      </c>
      <c r="M42" s="28">
        <f t="shared" si="3"/>
        <v>71.315</v>
      </c>
      <c r="N42" s="29"/>
    </row>
    <row r="43" customHeight="1" spans="1:14">
      <c r="A43" s="9" t="s">
        <v>111</v>
      </c>
      <c r="B43" s="11" t="s">
        <v>112</v>
      </c>
      <c r="C43" s="11" t="s">
        <v>17</v>
      </c>
      <c r="D43" s="11" t="s">
        <v>17</v>
      </c>
      <c r="E43" s="45" t="s">
        <v>129</v>
      </c>
      <c r="F43" s="11" t="s">
        <v>30</v>
      </c>
      <c r="G43" s="11" t="s">
        <v>27</v>
      </c>
      <c r="H43" s="11" t="s">
        <v>130</v>
      </c>
      <c r="I43" s="30"/>
      <c r="J43" s="25">
        <f t="shared" si="2"/>
        <v>62.61</v>
      </c>
      <c r="K43" s="43" t="s">
        <v>46</v>
      </c>
      <c r="L43" s="31">
        <v>79</v>
      </c>
      <c r="M43" s="28">
        <f t="shared" si="3"/>
        <v>70.805</v>
      </c>
      <c r="N43" s="29"/>
    </row>
    <row r="44" customHeight="1" spans="1:14">
      <c r="A44" s="9" t="s">
        <v>111</v>
      </c>
      <c r="B44" s="11" t="s">
        <v>112</v>
      </c>
      <c r="C44" s="11" t="s">
        <v>17</v>
      </c>
      <c r="D44" s="11" t="s">
        <v>17</v>
      </c>
      <c r="E44" s="45" t="s">
        <v>131</v>
      </c>
      <c r="F44" s="11" t="s">
        <v>19</v>
      </c>
      <c r="G44" s="11" t="s">
        <v>30</v>
      </c>
      <c r="H44" s="11" t="s">
        <v>132</v>
      </c>
      <c r="I44" s="30"/>
      <c r="J44" s="25">
        <f t="shared" si="2"/>
        <v>65.48</v>
      </c>
      <c r="K44" s="43" t="s">
        <v>25</v>
      </c>
      <c r="L44" s="31">
        <v>75.6</v>
      </c>
      <c r="M44" s="28">
        <f t="shared" si="3"/>
        <v>70.54</v>
      </c>
      <c r="N44" s="29"/>
    </row>
    <row r="45" customHeight="1" spans="1:14">
      <c r="A45" s="9" t="s">
        <v>111</v>
      </c>
      <c r="B45" s="11" t="s">
        <v>112</v>
      </c>
      <c r="C45" s="11" t="s">
        <v>17</v>
      </c>
      <c r="D45" s="11" t="s">
        <v>17</v>
      </c>
      <c r="E45" s="45" t="s">
        <v>133</v>
      </c>
      <c r="F45" s="11" t="s">
        <v>37</v>
      </c>
      <c r="G45" s="11" t="s">
        <v>25</v>
      </c>
      <c r="H45" s="11" t="s">
        <v>134</v>
      </c>
      <c r="I45" s="30"/>
      <c r="J45" s="25">
        <f t="shared" si="2"/>
        <v>61.15</v>
      </c>
      <c r="K45" s="43" t="s">
        <v>61</v>
      </c>
      <c r="L45" s="31">
        <v>79.2</v>
      </c>
      <c r="M45" s="28">
        <f t="shared" si="3"/>
        <v>70.175</v>
      </c>
      <c r="N45" s="29"/>
    </row>
    <row r="46" customHeight="1" spans="1:14">
      <c r="A46" s="9" t="s">
        <v>111</v>
      </c>
      <c r="B46" s="11" t="s">
        <v>112</v>
      </c>
      <c r="C46" s="11" t="s">
        <v>17</v>
      </c>
      <c r="D46" s="11" t="s">
        <v>17</v>
      </c>
      <c r="E46" s="45" t="s">
        <v>135</v>
      </c>
      <c r="F46" s="11" t="s">
        <v>33</v>
      </c>
      <c r="G46" s="11" t="s">
        <v>22</v>
      </c>
      <c r="H46" s="11" t="s">
        <v>136</v>
      </c>
      <c r="I46" s="30"/>
      <c r="J46" s="25">
        <f t="shared" si="2"/>
        <v>61.08</v>
      </c>
      <c r="K46" s="43" t="s">
        <v>57</v>
      </c>
      <c r="L46" s="31">
        <v>78.6</v>
      </c>
      <c r="M46" s="28">
        <f t="shared" si="3"/>
        <v>69.84</v>
      </c>
      <c r="N46" s="29"/>
    </row>
    <row r="47" customHeight="1" spans="1:14">
      <c r="A47" s="9" t="s">
        <v>111</v>
      </c>
      <c r="B47" s="11" t="s">
        <v>112</v>
      </c>
      <c r="C47" s="11" t="s">
        <v>17</v>
      </c>
      <c r="D47" s="11" t="s">
        <v>17</v>
      </c>
      <c r="E47" s="45" t="s">
        <v>137</v>
      </c>
      <c r="F47" s="11" t="s">
        <v>53</v>
      </c>
      <c r="G47" s="11" t="s">
        <v>72</v>
      </c>
      <c r="H47" s="11" t="s">
        <v>138</v>
      </c>
      <c r="I47" s="30"/>
      <c r="J47" s="25">
        <f t="shared" si="2"/>
        <v>62.26</v>
      </c>
      <c r="K47" s="43" t="s">
        <v>64</v>
      </c>
      <c r="L47" s="31">
        <v>76.4</v>
      </c>
      <c r="M47" s="28">
        <f t="shared" si="3"/>
        <v>69.33</v>
      </c>
      <c r="N47" s="29"/>
    </row>
    <row r="48" customHeight="1" spans="1:14">
      <c r="A48" s="9" t="s">
        <v>111</v>
      </c>
      <c r="B48" s="11" t="s">
        <v>112</v>
      </c>
      <c r="C48" s="12" t="s">
        <v>28</v>
      </c>
      <c r="D48" s="11" t="s">
        <v>17</v>
      </c>
      <c r="E48" s="45" t="s">
        <v>139</v>
      </c>
      <c r="F48" s="11" t="s">
        <v>72</v>
      </c>
      <c r="G48" s="11" t="s">
        <v>89</v>
      </c>
      <c r="H48" s="11" t="s">
        <v>140</v>
      </c>
      <c r="I48" s="30">
        <v>3</v>
      </c>
      <c r="J48" s="25">
        <f t="shared" si="2"/>
        <v>66.02</v>
      </c>
      <c r="K48" s="43" t="s">
        <v>66</v>
      </c>
      <c r="L48" s="31">
        <v>72.4</v>
      </c>
      <c r="M48" s="28">
        <f t="shared" si="3"/>
        <v>69.21</v>
      </c>
      <c r="N48" s="29"/>
    </row>
    <row r="49" customHeight="1" spans="1:14">
      <c r="A49" s="9" t="s">
        <v>111</v>
      </c>
      <c r="B49" s="11" t="s">
        <v>112</v>
      </c>
      <c r="C49" s="11" t="s">
        <v>17</v>
      </c>
      <c r="D49" s="11" t="s">
        <v>17</v>
      </c>
      <c r="E49" s="45" t="s">
        <v>141</v>
      </c>
      <c r="F49" s="11" t="s">
        <v>61</v>
      </c>
      <c r="G49" s="11" t="s">
        <v>61</v>
      </c>
      <c r="H49" s="11" t="s">
        <v>142</v>
      </c>
      <c r="I49" s="30"/>
      <c r="J49" s="25">
        <f t="shared" si="2"/>
        <v>62.89</v>
      </c>
      <c r="K49" s="43" t="s">
        <v>35</v>
      </c>
      <c r="L49" s="31">
        <v>74.6</v>
      </c>
      <c r="M49" s="28">
        <f t="shared" si="3"/>
        <v>68.745</v>
      </c>
      <c r="N49" s="29"/>
    </row>
    <row r="50" customHeight="1" spans="1:14">
      <c r="A50" s="9" t="s">
        <v>111</v>
      </c>
      <c r="B50" s="11" t="s">
        <v>112</v>
      </c>
      <c r="C50" s="11" t="s">
        <v>17</v>
      </c>
      <c r="D50" s="11" t="s">
        <v>17</v>
      </c>
      <c r="E50" s="45" t="s">
        <v>143</v>
      </c>
      <c r="F50" s="11" t="s">
        <v>53</v>
      </c>
      <c r="G50" s="11" t="s">
        <v>64</v>
      </c>
      <c r="H50" s="11" t="s">
        <v>144</v>
      </c>
      <c r="I50" s="30"/>
      <c r="J50" s="25">
        <f t="shared" si="2"/>
        <v>62.84</v>
      </c>
      <c r="K50" s="43" t="s">
        <v>30</v>
      </c>
      <c r="L50" s="31">
        <v>74.6</v>
      </c>
      <c r="M50" s="28">
        <f t="shared" si="3"/>
        <v>68.72</v>
      </c>
      <c r="N50" s="29"/>
    </row>
    <row r="51" customHeight="1" spans="1:14">
      <c r="A51" s="9" t="s">
        <v>111</v>
      </c>
      <c r="B51" s="11" t="s">
        <v>112</v>
      </c>
      <c r="C51" s="11" t="s">
        <v>17</v>
      </c>
      <c r="D51" s="11" t="s">
        <v>17</v>
      </c>
      <c r="E51" s="45" t="s">
        <v>145</v>
      </c>
      <c r="F51" s="11" t="s">
        <v>46</v>
      </c>
      <c r="G51" s="11" t="s">
        <v>40</v>
      </c>
      <c r="H51" s="11" t="s">
        <v>146</v>
      </c>
      <c r="I51" s="30"/>
      <c r="J51" s="25">
        <f t="shared" si="2"/>
        <v>62.34</v>
      </c>
      <c r="K51" s="43" t="s">
        <v>33</v>
      </c>
      <c r="L51" s="31">
        <v>74.4</v>
      </c>
      <c r="M51" s="28">
        <f t="shared" si="3"/>
        <v>68.37</v>
      </c>
      <c r="N51" s="29"/>
    </row>
    <row r="52" customHeight="1" spans="1:14">
      <c r="A52" s="9" t="s">
        <v>15</v>
      </c>
      <c r="B52" s="11" t="s">
        <v>112</v>
      </c>
      <c r="C52" s="11" t="s">
        <v>17</v>
      </c>
      <c r="D52" s="11" t="s">
        <v>17</v>
      </c>
      <c r="E52" s="45" t="s">
        <v>147</v>
      </c>
      <c r="F52" s="11" t="s">
        <v>61</v>
      </c>
      <c r="G52" s="11" t="s">
        <v>79</v>
      </c>
      <c r="H52" s="11" t="s">
        <v>148</v>
      </c>
      <c r="I52" s="30"/>
      <c r="J52" s="25">
        <f t="shared" si="2"/>
        <v>60.62</v>
      </c>
      <c r="K52" s="43" t="s">
        <v>20</v>
      </c>
      <c r="L52" s="31">
        <v>74.8</v>
      </c>
      <c r="M52" s="28">
        <f t="shared" si="3"/>
        <v>67.71</v>
      </c>
      <c r="N52" s="29"/>
    </row>
    <row r="53" customHeight="1" spans="1:14">
      <c r="A53" s="9" t="s">
        <v>111</v>
      </c>
      <c r="B53" s="11" t="s">
        <v>112</v>
      </c>
      <c r="C53" s="12" t="s">
        <v>28</v>
      </c>
      <c r="D53" s="11" t="s">
        <v>17</v>
      </c>
      <c r="E53" s="45" t="s">
        <v>149</v>
      </c>
      <c r="F53" s="11" t="s">
        <v>35</v>
      </c>
      <c r="G53" s="11" t="s">
        <v>79</v>
      </c>
      <c r="H53" s="11" t="s">
        <v>150</v>
      </c>
      <c r="I53" s="30">
        <v>3</v>
      </c>
      <c r="J53" s="25">
        <f t="shared" si="2"/>
        <v>63.09</v>
      </c>
      <c r="K53" s="43" t="s">
        <v>40</v>
      </c>
      <c r="L53" s="31">
        <v>72.2</v>
      </c>
      <c r="M53" s="28">
        <f t="shared" si="3"/>
        <v>67.645</v>
      </c>
      <c r="N53" s="29"/>
    </row>
    <row r="54" customHeight="1" spans="1:14">
      <c r="A54" s="9" t="s">
        <v>111</v>
      </c>
      <c r="B54" s="11" t="s">
        <v>112</v>
      </c>
      <c r="C54" s="11" t="s">
        <v>17</v>
      </c>
      <c r="D54" s="11" t="s">
        <v>17</v>
      </c>
      <c r="E54" s="45" t="s">
        <v>151</v>
      </c>
      <c r="F54" s="11" t="s">
        <v>39</v>
      </c>
      <c r="G54" s="11" t="s">
        <v>72</v>
      </c>
      <c r="H54" s="11" t="s">
        <v>152</v>
      </c>
      <c r="I54" s="30"/>
      <c r="J54" s="25">
        <f t="shared" si="2"/>
        <v>63.82</v>
      </c>
      <c r="K54" s="43" t="s">
        <v>39</v>
      </c>
      <c r="L54" s="31">
        <v>71.4</v>
      </c>
      <c r="M54" s="28">
        <f t="shared" si="3"/>
        <v>67.61</v>
      </c>
      <c r="N54" s="29"/>
    </row>
    <row r="55" customHeight="1" spans="1:14">
      <c r="A55" s="9" t="s">
        <v>111</v>
      </c>
      <c r="B55" s="11" t="s">
        <v>112</v>
      </c>
      <c r="C55" s="11" t="s">
        <v>17</v>
      </c>
      <c r="D55" s="11" t="s">
        <v>17</v>
      </c>
      <c r="E55" s="45" t="s">
        <v>153</v>
      </c>
      <c r="F55" s="11" t="s">
        <v>35</v>
      </c>
      <c r="G55" s="11" t="s">
        <v>20</v>
      </c>
      <c r="H55" s="11" t="s">
        <v>154</v>
      </c>
      <c r="I55" s="30"/>
      <c r="J55" s="25">
        <f t="shared" si="2"/>
        <v>61.25</v>
      </c>
      <c r="K55" s="43" t="s">
        <v>99</v>
      </c>
      <c r="L55" s="31">
        <v>73</v>
      </c>
      <c r="M55" s="28">
        <f t="shared" si="3"/>
        <v>67.125</v>
      </c>
      <c r="N55" s="29"/>
    </row>
    <row r="56" customHeight="1" spans="1:14">
      <c r="A56" s="9" t="s">
        <v>111</v>
      </c>
      <c r="B56" s="11" t="s">
        <v>112</v>
      </c>
      <c r="C56" s="11" t="s">
        <v>17</v>
      </c>
      <c r="D56" s="11" t="s">
        <v>17</v>
      </c>
      <c r="E56" s="45" t="s">
        <v>155</v>
      </c>
      <c r="F56" s="11" t="s">
        <v>37</v>
      </c>
      <c r="G56" s="11" t="s">
        <v>40</v>
      </c>
      <c r="H56" s="11" t="s">
        <v>156</v>
      </c>
      <c r="I56" s="30"/>
      <c r="J56" s="25">
        <f t="shared" si="2"/>
        <v>62.63</v>
      </c>
      <c r="K56" s="43" t="s">
        <v>49</v>
      </c>
      <c r="L56" s="31">
        <v>71</v>
      </c>
      <c r="M56" s="28">
        <f t="shared" si="3"/>
        <v>66.815</v>
      </c>
      <c r="N56" s="29"/>
    </row>
    <row r="57" customHeight="1" spans="1:14">
      <c r="A57" s="9" t="s">
        <v>111</v>
      </c>
      <c r="B57" s="11" t="s">
        <v>112</v>
      </c>
      <c r="C57" s="11" t="s">
        <v>17</v>
      </c>
      <c r="D57" s="11" t="s">
        <v>17</v>
      </c>
      <c r="E57" s="45" t="s">
        <v>157</v>
      </c>
      <c r="F57" s="11" t="s">
        <v>61</v>
      </c>
      <c r="G57" s="11" t="s">
        <v>35</v>
      </c>
      <c r="H57" s="11" t="s">
        <v>158</v>
      </c>
      <c r="I57" s="30"/>
      <c r="J57" s="25">
        <f t="shared" si="2"/>
        <v>61.73</v>
      </c>
      <c r="K57" s="43" t="s">
        <v>19</v>
      </c>
      <c r="L57" s="31">
        <v>70.8</v>
      </c>
      <c r="M57" s="28">
        <f t="shared" si="3"/>
        <v>66.265</v>
      </c>
      <c r="N57" s="29"/>
    </row>
    <row r="58" customHeight="1" spans="1:14">
      <c r="A58" s="9" t="s">
        <v>111</v>
      </c>
      <c r="B58" s="11" t="s">
        <v>112</v>
      </c>
      <c r="C58" s="11" t="s">
        <v>17</v>
      </c>
      <c r="D58" s="11" t="s">
        <v>17</v>
      </c>
      <c r="E58" s="45" t="s">
        <v>159</v>
      </c>
      <c r="F58" s="11" t="s">
        <v>61</v>
      </c>
      <c r="G58" s="11" t="s">
        <v>106</v>
      </c>
      <c r="H58" s="11" t="s">
        <v>160</v>
      </c>
      <c r="I58" s="30"/>
      <c r="J58" s="25">
        <f t="shared" si="2"/>
        <v>66.25</v>
      </c>
      <c r="K58" s="43" t="s">
        <v>95</v>
      </c>
      <c r="L58" s="31"/>
      <c r="M58" s="28">
        <f t="shared" si="3"/>
        <v>33.125</v>
      </c>
      <c r="N58" s="29"/>
    </row>
    <row r="59" customHeight="1" spans="1:14">
      <c r="A59" s="9" t="s">
        <v>111</v>
      </c>
      <c r="B59" s="11" t="s">
        <v>112</v>
      </c>
      <c r="C59" s="11" t="s">
        <v>17</v>
      </c>
      <c r="D59" s="11" t="s">
        <v>17</v>
      </c>
      <c r="E59" s="45" t="s">
        <v>161</v>
      </c>
      <c r="F59" s="11" t="s">
        <v>61</v>
      </c>
      <c r="G59" s="11" t="s">
        <v>47</v>
      </c>
      <c r="H59" s="11" t="s">
        <v>162</v>
      </c>
      <c r="I59" s="30"/>
      <c r="J59" s="25">
        <f t="shared" si="2"/>
        <v>65.71</v>
      </c>
      <c r="K59" s="43" t="s">
        <v>95</v>
      </c>
      <c r="L59" s="31"/>
      <c r="M59" s="28">
        <f t="shared" si="3"/>
        <v>32.855</v>
      </c>
      <c r="N59" s="29"/>
    </row>
    <row r="60" customHeight="1" spans="1:14">
      <c r="A60" s="9" t="s">
        <v>111</v>
      </c>
      <c r="B60" s="11" t="s">
        <v>112</v>
      </c>
      <c r="C60" s="11" t="s">
        <v>17</v>
      </c>
      <c r="D60" s="11" t="s">
        <v>17</v>
      </c>
      <c r="E60" s="45" t="s">
        <v>163</v>
      </c>
      <c r="F60" s="11" t="s">
        <v>35</v>
      </c>
      <c r="G60" s="11" t="s">
        <v>47</v>
      </c>
      <c r="H60" s="11" t="s">
        <v>164</v>
      </c>
      <c r="I60" s="30"/>
      <c r="J60" s="25">
        <f t="shared" si="2"/>
        <v>65.65</v>
      </c>
      <c r="K60" s="43" t="s">
        <v>95</v>
      </c>
      <c r="L60" s="31"/>
      <c r="M60" s="28">
        <f t="shared" si="3"/>
        <v>32.825</v>
      </c>
      <c r="N60" s="29"/>
    </row>
    <row r="61" customHeight="1" spans="1:14">
      <c r="A61" s="9" t="s">
        <v>111</v>
      </c>
      <c r="B61" s="11" t="s">
        <v>112</v>
      </c>
      <c r="C61" s="11" t="s">
        <v>17</v>
      </c>
      <c r="D61" s="11" t="s">
        <v>17</v>
      </c>
      <c r="E61" s="45" t="s">
        <v>165</v>
      </c>
      <c r="F61" s="11" t="s">
        <v>30</v>
      </c>
      <c r="G61" s="11" t="s">
        <v>61</v>
      </c>
      <c r="H61" s="11" t="s">
        <v>166</v>
      </c>
      <c r="I61" s="30"/>
      <c r="J61" s="25">
        <f t="shared" si="2"/>
        <v>64.43</v>
      </c>
      <c r="K61" s="43" t="s">
        <v>95</v>
      </c>
      <c r="L61" s="31"/>
      <c r="M61" s="28">
        <f t="shared" si="3"/>
        <v>32.215</v>
      </c>
      <c r="N61" s="29"/>
    </row>
    <row r="62" customHeight="1" spans="1:14">
      <c r="A62" s="9" t="s">
        <v>111</v>
      </c>
      <c r="B62" s="11" t="s">
        <v>112</v>
      </c>
      <c r="C62" s="11" t="s">
        <v>17</v>
      </c>
      <c r="D62" s="11" t="s">
        <v>17</v>
      </c>
      <c r="E62" s="45" t="s">
        <v>167</v>
      </c>
      <c r="F62" s="11" t="s">
        <v>72</v>
      </c>
      <c r="G62" s="11" t="s">
        <v>22</v>
      </c>
      <c r="H62" s="11" t="s">
        <v>168</v>
      </c>
      <c r="I62" s="30"/>
      <c r="J62" s="25">
        <f t="shared" si="2"/>
        <v>64.09</v>
      </c>
      <c r="K62" s="43" t="s">
        <v>95</v>
      </c>
      <c r="L62" s="31"/>
      <c r="M62" s="28">
        <f t="shared" si="3"/>
        <v>32.045</v>
      </c>
      <c r="N62" s="29"/>
    </row>
    <row r="63" customHeight="1" spans="1:14">
      <c r="A63" s="9" t="s">
        <v>111</v>
      </c>
      <c r="B63" s="11" t="s">
        <v>112</v>
      </c>
      <c r="C63" s="12" t="s">
        <v>28</v>
      </c>
      <c r="D63" s="11" t="s">
        <v>17</v>
      </c>
      <c r="E63" s="45" t="s">
        <v>169</v>
      </c>
      <c r="F63" s="11" t="s">
        <v>53</v>
      </c>
      <c r="G63" s="11" t="s">
        <v>24</v>
      </c>
      <c r="H63" s="11" t="s">
        <v>170</v>
      </c>
      <c r="I63" s="30">
        <v>3</v>
      </c>
      <c r="J63" s="25">
        <f t="shared" si="2"/>
        <v>63.04</v>
      </c>
      <c r="K63" s="43" t="s">
        <v>95</v>
      </c>
      <c r="L63" s="31"/>
      <c r="M63" s="28">
        <f t="shared" si="3"/>
        <v>31.52</v>
      </c>
      <c r="N63" s="29"/>
    </row>
    <row r="64" customHeight="1" spans="1:14">
      <c r="A64" s="9" t="s">
        <v>111</v>
      </c>
      <c r="B64" s="11" t="s">
        <v>112</v>
      </c>
      <c r="C64" s="11" t="s">
        <v>17</v>
      </c>
      <c r="D64" s="11" t="s">
        <v>17</v>
      </c>
      <c r="E64" s="45" t="s">
        <v>171</v>
      </c>
      <c r="F64" s="11" t="s">
        <v>39</v>
      </c>
      <c r="G64" s="11" t="s">
        <v>20</v>
      </c>
      <c r="H64" s="11" t="s">
        <v>172</v>
      </c>
      <c r="I64" s="30"/>
      <c r="J64" s="25">
        <f t="shared" si="2"/>
        <v>62.18</v>
      </c>
      <c r="K64" s="43" t="s">
        <v>95</v>
      </c>
      <c r="L64" s="32"/>
      <c r="M64" s="28">
        <f t="shared" si="3"/>
        <v>31.09</v>
      </c>
      <c r="N64" s="29"/>
    </row>
  </sheetData>
  <sortState ref="A3:P32">
    <sortCondition ref="M3:M32" descending="1"/>
  </sortState>
  <mergeCells count="2">
    <mergeCell ref="A1:N1"/>
    <mergeCell ref="A33:N33"/>
  </mergeCells>
  <pageMargins left="0.156944444444444" right="0.511805555555556" top="0.511805555555556" bottom="0.786805555555556" header="0.432638888888889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2022-03-16T05:14:00Z</dcterms:created>
  <dcterms:modified xsi:type="dcterms:W3CDTF">2022-05-30T00:43:08Z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82D2EBA512BF4AB7BBBEBBC4C4730B0B</vt:lpwstr>
  </property>
  <property fmtid="{D5CDD505-2E9C-101B-9397-08002B2CF9AE}" pid="3" name="KSOProductBuildVer">
    <vt:lpwstr>2052-11.1.0.11744</vt:lpwstr>
  </property>
</Properties>
</file>